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3 Location Mean" sheetId="9" r:id="rId1"/>
    <sheet name="State Wheat 2024" sheetId="4" r:id="rId2"/>
    <sheet name="Wheat Details" sheetId="5" r:id="rId3"/>
    <sheet name="Barley Details" sheetId="3" r:id="rId4"/>
    <sheet name="Georgetown" sheetId="6" r:id="rId5"/>
    <sheet name="Selbyville" sheetId="7" r:id="rId6"/>
    <sheet name="Middletown" sheetId="8" r:id="rId7"/>
    <sheet name="Barley" sheetId="2" r:id="rId8"/>
  </sheets>
  <calcPr calcId="145621"/>
</workbook>
</file>

<file path=xl/calcChain.xml><?xml version="1.0" encoding="utf-8"?>
<calcChain xmlns="http://schemas.openxmlformats.org/spreadsheetml/2006/main">
  <c r="F66" i="9" l="1"/>
  <c r="G66" i="9"/>
  <c r="H66" i="9"/>
  <c r="E66" i="9"/>
  <c r="H27" i="9"/>
  <c r="H60" i="9"/>
  <c r="H62" i="9"/>
  <c r="H35" i="9"/>
  <c r="H28" i="9"/>
  <c r="H45" i="9"/>
  <c r="H50" i="9"/>
  <c r="H18" i="9"/>
  <c r="H10" i="9"/>
  <c r="H24" i="9"/>
  <c r="H9" i="9"/>
  <c r="H14" i="9"/>
  <c r="H15" i="9"/>
  <c r="H7" i="9"/>
  <c r="H37" i="9"/>
  <c r="H43" i="9"/>
  <c r="H23" i="9"/>
  <c r="H38" i="9"/>
  <c r="H31" i="9"/>
  <c r="H42" i="9"/>
  <c r="H32" i="9"/>
  <c r="H26" i="9"/>
  <c r="H40" i="9"/>
  <c r="H53" i="9"/>
  <c r="H63" i="9"/>
  <c r="H30" i="9"/>
  <c r="H21" i="9"/>
  <c r="H58" i="9"/>
  <c r="H29" i="9"/>
  <c r="H25" i="9"/>
  <c r="H22" i="9"/>
  <c r="H44" i="9"/>
  <c r="H6" i="9"/>
  <c r="H19" i="9"/>
  <c r="H61" i="9"/>
  <c r="H41" i="9"/>
  <c r="H36" i="9"/>
  <c r="H57" i="9"/>
  <c r="H11" i="9"/>
  <c r="H5" i="9"/>
  <c r="H8" i="9"/>
  <c r="H64" i="9"/>
  <c r="H52" i="9"/>
  <c r="H48" i="9"/>
  <c r="H47" i="9"/>
  <c r="H59" i="9"/>
  <c r="H56" i="9"/>
  <c r="H46" i="9"/>
  <c r="H16" i="9"/>
  <c r="H4" i="9"/>
  <c r="H51" i="9"/>
  <c r="H33" i="9"/>
  <c r="H39" i="9"/>
  <c r="H54" i="9"/>
  <c r="H34" i="9"/>
  <c r="H20" i="9"/>
  <c r="H13" i="9"/>
  <c r="H17" i="9"/>
  <c r="H55" i="9"/>
  <c r="H49" i="9"/>
  <c r="H12" i="9"/>
</calcChain>
</file>

<file path=xl/sharedStrings.xml><?xml version="1.0" encoding="utf-8"?>
<sst xmlns="http://schemas.openxmlformats.org/spreadsheetml/2006/main" count="751" uniqueCount="157">
  <si>
    <t>Marouetta</t>
  </si>
  <si>
    <t>Secretariat</t>
  </si>
  <si>
    <t>Flavia</t>
  </si>
  <si>
    <t>Avalon</t>
  </si>
  <si>
    <t>Hirondella</t>
  </si>
  <si>
    <t>Clementine</t>
  </si>
  <si>
    <t>Fay</t>
  </si>
  <si>
    <t>DH170472</t>
  </si>
  <si>
    <t>DH162310</t>
  </si>
  <si>
    <t>VT Beahm</t>
  </si>
  <si>
    <t>Brand</t>
  </si>
  <si>
    <t>Rank</t>
  </si>
  <si>
    <t>Variety</t>
  </si>
  <si>
    <t>Yield (Bu)</t>
  </si>
  <si>
    <t>Moisture (Harvest)</t>
  </si>
  <si>
    <t>Test Weight</t>
  </si>
  <si>
    <t>Height (in)</t>
  </si>
  <si>
    <t>Lodging</t>
  </si>
  <si>
    <t>VCIA</t>
  </si>
  <si>
    <t>Proximity Malt</t>
  </si>
  <si>
    <t>Bolded varieties do not statistically differ from top yielding variety</t>
  </si>
  <si>
    <t>LSD P=.05</t>
  </si>
  <si>
    <t xml:space="preserve">     All yield data adjusted to 13.5% moisture</t>
  </si>
  <si>
    <t>Lodging Scale</t>
  </si>
  <si>
    <t>CV</t>
  </si>
  <si>
    <r>
      <rPr>
        <b/>
        <sz val="12"/>
        <color indexed="8"/>
        <rFont val="Calibri"/>
        <family val="2"/>
      </rPr>
      <t>1</t>
    </r>
    <r>
      <rPr>
        <sz val="12"/>
        <color indexed="8"/>
        <rFont val="Calibri"/>
        <family val="2"/>
      </rPr>
      <t>= Almost all plants erect</t>
    </r>
  </si>
  <si>
    <t>Mean</t>
  </si>
  <si>
    <r>
      <rPr>
        <b/>
        <sz val="12"/>
        <color indexed="8"/>
        <rFont val="Calibri"/>
        <family val="2"/>
      </rPr>
      <t>2</t>
    </r>
    <r>
      <rPr>
        <sz val="12"/>
        <color indexed="8"/>
        <rFont val="Calibri"/>
        <family val="2"/>
      </rPr>
      <t>= All plants leaning slightly or a few plants down</t>
    </r>
  </si>
  <si>
    <r>
      <rPr>
        <b/>
        <sz val="12"/>
        <color indexed="8"/>
        <rFont val="Calibri"/>
        <family val="2"/>
      </rPr>
      <t>3</t>
    </r>
    <r>
      <rPr>
        <sz val="12"/>
        <color indexed="8"/>
        <rFont val="Calibri"/>
        <family val="2"/>
      </rPr>
      <t xml:space="preserve">= All plants leaning moderately (45 degree angle), or </t>
    </r>
  </si>
  <si>
    <t xml:space="preserve">      25-50% of plants down</t>
  </si>
  <si>
    <r>
      <rPr>
        <b/>
        <sz val="12"/>
        <color indexed="8"/>
        <rFont val="Calibri"/>
        <family val="2"/>
      </rPr>
      <t>4</t>
    </r>
    <r>
      <rPr>
        <sz val="12"/>
        <color indexed="8"/>
        <rFont val="Calibri"/>
        <family val="2"/>
      </rPr>
      <t>= All plants leaning considerably, or 50-80% of plants down</t>
    </r>
  </si>
  <si>
    <t>2024 Georgetown Barley Variety Trial</t>
  </si>
  <si>
    <t>Limagrain Seeds</t>
  </si>
  <si>
    <t>Barley</t>
  </si>
  <si>
    <t xml:space="preserve"> Carvel Rec - Georgetown</t>
  </si>
  <si>
    <t>Number of Entries</t>
  </si>
  <si>
    <t>Target Population</t>
  </si>
  <si>
    <t>1.5 million seeds/acre</t>
  </si>
  <si>
    <t>Plot Length</t>
  </si>
  <si>
    <t>Plot Width</t>
  </si>
  <si>
    <t>Spacing</t>
  </si>
  <si>
    <t>9 rows, 7.5 inch (drilled)</t>
  </si>
  <si>
    <t>Planter</t>
  </si>
  <si>
    <t>Harvester</t>
  </si>
  <si>
    <t>Grain Analysis</t>
  </si>
  <si>
    <t>Harvest Master H2 Classic</t>
  </si>
  <si>
    <t>Number of Replications</t>
  </si>
  <si>
    <t>Planting Date</t>
  </si>
  <si>
    <t>Harvest Date</t>
  </si>
  <si>
    <t>Soil Type</t>
  </si>
  <si>
    <t>Ingleside Loamy sand</t>
  </si>
  <si>
    <t>Previous Crop</t>
  </si>
  <si>
    <t>Cover Crop Mix</t>
  </si>
  <si>
    <t>Tillage Practices</t>
  </si>
  <si>
    <t>Fertilization</t>
  </si>
  <si>
    <t>Herbicide</t>
  </si>
  <si>
    <t>Insecticide/Fungicide</t>
  </si>
  <si>
    <t>Irrigation</t>
  </si>
  <si>
    <t>Wintersteiger Plot Research Drill</t>
  </si>
  <si>
    <t>Massey Ferguson Plot Combine</t>
  </si>
  <si>
    <t xml:space="preserve">  Harmony SG 9 oz/acre on 3/18/2024</t>
  </si>
  <si>
    <t xml:space="preserve"> 350lb/a 7-0-40  10/12/2023                                 (N-Sul) 1st app. 60 pounds 2/21/2024   2nd app. 60 pounds 3/18/2024         </t>
  </si>
  <si>
    <t>disc, turbo tilled</t>
  </si>
  <si>
    <t>Linear</t>
  </si>
  <si>
    <t>Seed Treatment</t>
  </si>
  <si>
    <t>Prime ST</t>
  </si>
  <si>
    <t>Dyna-Gro</t>
  </si>
  <si>
    <t>Foothold Virock, Awaken ST</t>
  </si>
  <si>
    <t>Elite Pro Wheat</t>
  </si>
  <si>
    <t>Vibrance Extreme</t>
  </si>
  <si>
    <t>EPIX SEED</t>
  </si>
  <si>
    <t>EPIX 1375</t>
  </si>
  <si>
    <t>EPIX 1365</t>
  </si>
  <si>
    <t>EPIX 4372</t>
  </si>
  <si>
    <t>FS Inspire Wheat</t>
  </si>
  <si>
    <t>MBX</t>
  </si>
  <si>
    <t>Helena Seed Shield</t>
  </si>
  <si>
    <t>MBX 127</t>
  </si>
  <si>
    <t>MBX 120</t>
  </si>
  <si>
    <t>MBX 230</t>
  </si>
  <si>
    <t>Mid-Atlantic Seeds</t>
  </si>
  <si>
    <t>MAS 67</t>
  </si>
  <si>
    <t>MAS PROSHIELD</t>
  </si>
  <si>
    <t>MAS 133</t>
  </si>
  <si>
    <t>MAS 178</t>
  </si>
  <si>
    <t>MAS 190</t>
  </si>
  <si>
    <t>MAS 155</t>
  </si>
  <si>
    <t>MAS 139</t>
  </si>
  <si>
    <t>MAS 2</t>
  </si>
  <si>
    <t>MAS 86</t>
  </si>
  <si>
    <t>MAS 106</t>
  </si>
  <si>
    <t>MAS 316</t>
  </si>
  <si>
    <t>MAS 189</t>
  </si>
  <si>
    <t>Revere Seed</t>
  </si>
  <si>
    <t>Radius Premium</t>
  </si>
  <si>
    <t>USG</t>
  </si>
  <si>
    <t>Virginia Crop Improvement Association</t>
  </si>
  <si>
    <t>Foothold</t>
  </si>
  <si>
    <t>2024 Delaware Wheat Variety Trial Entries</t>
  </si>
  <si>
    <t>AgriMAXX Wheat</t>
  </si>
  <si>
    <t>Exp. 2404</t>
  </si>
  <si>
    <t>Agripro</t>
  </si>
  <si>
    <t>Agripro GP543</t>
  </si>
  <si>
    <t>EP 2202</t>
  </si>
  <si>
    <t>Cruiser Maxx Vibrance Cereals</t>
  </si>
  <si>
    <t>EP-Exp. 01</t>
  </si>
  <si>
    <t>EP-Exp. 02</t>
  </si>
  <si>
    <t>Vibrance Extreme, Cruiser Maxx</t>
  </si>
  <si>
    <t>EPIX 4380</t>
  </si>
  <si>
    <t>EPIX XP 980</t>
  </si>
  <si>
    <t>EPIX 3389</t>
  </si>
  <si>
    <t>FS Inspire 747</t>
  </si>
  <si>
    <t>FS Inspire 745</t>
  </si>
  <si>
    <t>FS Inspire 743</t>
  </si>
  <si>
    <t>MBX Exp. 360</t>
  </si>
  <si>
    <t>MBX 223</t>
  </si>
  <si>
    <t>MAS 225</t>
  </si>
  <si>
    <t>MAS 228</t>
  </si>
  <si>
    <t>Rancona, Imidicloprid</t>
  </si>
  <si>
    <t>VT Pitman</t>
  </si>
  <si>
    <t>Foothold Virock, Dyna-Shield</t>
  </si>
  <si>
    <t>Virginia Tech</t>
  </si>
  <si>
    <t>15VTK-1-101</t>
  </si>
  <si>
    <t>17VTK4-29</t>
  </si>
  <si>
    <t>VA19W-29</t>
  </si>
  <si>
    <t>Wheat</t>
  </si>
  <si>
    <t>Emerson Farms - Middletown</t>
  </si>
  <si>
    <t>Murray Brothers Farm - Selbyville</t>
  </si>
  <si>
    <t>Almaco R1 combine</t>
  </si>
  <si>
    <t>Ingleside Loamy Sand</t>
  </si>
  <si>
    <t>Reybold- Queponco complex- Silt Loam</t>
  </si>
  <si>
    <t>Mullica-Berryland Complex</t>
  </si>
  <si>
    <t>corn</t>
  </si>
  <si>
    <t>none</t>
  </si>
  <si>
    <t>dryland</t>
  </si>
  <si>
    <t>Center Pivot</t>
  </si>
  <si>
    <t>chisel plow/disc</t>
  </si>
  <si>
    <t>disc</t>
  </si>
  <si>
    <t>chisel plow/disc/turbo tilled</t>
  </si>
  <si>
    <t>Miravis Neo 17 oz/acre, Warrior 2 oz/acre on 5/2/2024 and 5/16/2024</t>
  </si>
  <si>
    <t xml:space="preserve">350lb/a 7-0-40  10/12/2023                                 (N-Sul) 1st app. 60 pounds 2/21/2024   2nd app. 60 pounds 3/18/2024    </t>
  </si>
  <si>
    <t xml:space="preserve">(N-Sul) 1st app. 60 pounds 2/22/2024 2nd app. 60 pounds 3/19/2024 </t>
  </si>
  <si>
    <t xml:space="preserve">(N-Sul) 1st app. 60 pounds 2/23/2024                            2nd app. 60 pounds 3/20/2024 </t>
  </si>
  <si>
    <t xml:space="preserve">  Harmony SG 9 oz/acre on 3/20/2024 </t>
  </si>
  <si>
    <t xml:space="preserve">  Harmony SG 9 oz/acre on 3/19/2024 </t>
  </si>
  <si>
    <t xml:space="preserve">       All yield data adjusted to 13.5% moisture</t>
  </si>
  <si>
    <t>EPIX 3498</t>
  </si>
  <si>
    <t>EPIX 3489</t>
  </si>
  <si>
    <t>EPIX 4480</t>
  </si>
  <si>
    <t>2024 Middletown Wheat Variety Trial</t>
  </si>
  <si>
    <t>2024 Selbyville Wheat Variety Trial</t>
  </si>
  <si>
    <t>2024 Georgetown Wheat Variety Trial</t>
  </si>
  <si>
    <t>Georgetown</t>
  </si>
  <si>
    <t>Selbyville</t>
  </si>
  <si>
    <t>Middletown</t>
  </si>
  <si>
    <t>3 Loc Mean</t>
  </si>
  <si>
    <t>2024 Delaware Wheat Variety Trial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</si>
</sst>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6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006100"/>
      <name val="Calibri"/>
      <family val="2"/>
      <scheme val="minor"/>
    </font>
    <font>
      <sz val="11"/>
      <color theme="1"/>
      <name val="Times New Roman"/>
      <family val="2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0" fontId="5" fillId="0" borderId="0"/>
    <xf numFmtId="0" fontId="16" fillId="0" borderId="0"/>
    <xf numFmtId="0" fontId="2" fillId="0" borderId="0"/>
    <xf numFmtId="0" fontId="1" fillId="0" borderId="0"/>
  </cellStyleXfs>
  <cellXfs count="121">
    <xf numFmtId="0" fontId="0" fillId="0" borderId="0" xfId="0"/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164" fontId="8" fillId="3" borderId="2" xfId="0" applyNumberFormat="1" applyFont="1" applyFill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2"/>
    <xf numFmtId="0" fontId="9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5" fillId="0" borderId="0" xfId="2" applyAlignment="1">
      <alignment horizontal="center"/>
    </xf>
    <xf numFmtId="14" fontId="9" fillId="0" borderId="10" xfId="2" applyNumberFormat="1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5" fillId="0" borderId="0" xfId="2" applyAlignment="1">
      <alignment horizontal="center" vertical="top"/>
    </xf>
    <xf numFmtId="0" fontId="5" fillId="0" borderId="0" xfId="2" applyAlignment="1">
      <alignment horizontal="center" vertical="center"/>
    </xf>
    <xf numFmtId="0" fontId="15" fillId="2" borderId="1" xfId="1" applyFont="1" applyBorder="1" applyAlignment="1">
      <alignment horizontal="center" vertical="center"/>
    </xf>
    <xf numFmtId="0" fontId="15" fillId="2" borderId="2" xfId="1" applyFont="1" applyBorder="1" applyAlignment="1">
      <alignment horizontal="center" vertical="center"/>
    </xf>
    <xf numFmtId="0" fontId="15" fillId="2" borderId="3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2" fillId="0" borderId="7" xfId="0" applyNumberFormat="1" applyFont="1" applyBorder="1" applyAlignment="1">
      <alignment vertical="center"/>
    </xf>
    <xf numFmtId="164" fontId="8" fillId="3" borderId="11" xfId="0" applyNumberFormat="1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/>
    </xf>
    <xf numFmtId="164" fontId="8" fillId="3" borderId="12" xfId="0" applyNumberFormat="1" applyFont="1" applyFill="1" applyBorder="1" applyAlignment="1">
      <alignment horizontal="center" vertical="top"/>
    </xf>
    <xf numFmtId="164" fontId="8" fillId="3" borderId="13" xfId="0" applyNumberFormat="1" applyFont="1" applyFill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8" fillId="0" borderId="0" xfId="0" applyFont="1"/>
    <xf numFmtId="164" fontId="7" fillId="0" borderId="0" xfId="0" applyNumberFormat="1" applyFont="1"/>
    <xf numFmtId="0" fontId="18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19" fillId="0" borderId="7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7" xfId="2" applyFont="1" applyBorder="1" applyAlignment="1">
      <alignment horizontal="center" vertical="top"/>
    </xf>
    <xf numFmtId="0" fontId="13" fillId="0" borderId="9" xfId="2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/>
    <xf numFmtId="164" fontId="21" fillId="3" borderId="11" xfId="0" applyNumberFormat="1" applyFont="1" applyFill="1" applyBorder="1" applyAlignment="1">
      <alignment horizontal="left" vertical="top"/>
    </xf>
    <xf numFmtId="0" fontId="21" fillId="3" borderId="12" xfId="0" applyFont="1" applyFill="1" applyBorder="1" applyAlignment="1">
      <alignment horizontal="center" vertical="top"/>
    </xf>
    <xf numFmtId="164" fontId="21" fillId="3" borderId="12" xfId="0" applyNumberFormat="1" applyFont="1" applyFill="1" applyBorder="1" applyAlignment="1">
      <alignment horizontal="center" vertical="top"/>
    </xf>
    <xf numFmtId="164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center"/>
    </xf>
    <xf numFmtId="164" fontId="22" fillId="0" borderId="0" xfId="0" applyNumberFormat="1" applyFont="1"/>
    <xf numFmtId="0" fontId="20" fillId="0" borderId="0" xfId="0" applyFont="1" applyAlignment="1">
      <alignment horizontal="center"/>
    </xf>
    <xf numFmtId="0" fontId="22" fillId="0" borderId="14" xfId="0" applyFont="1" applyBorder="1" applyAlignment="1">
      <alignment horizontal="left" vertical="center"/>
    </xf>
    <xf numFmtId="1" fontId="22" fillId="0" borderId="15" xfId="0" applyNumberFormat="1" applyFont="1" applyBorder="1" applyAlignment="1">
      <alignment horizontal="center" vertical="center"/>
    </xf>
    <xf numFmtId="164" fontId="22" fillId="0" borderId="15" xfId="0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/>
    </xf>
    <xf numFmtId="0" fontId="22" fillId="0" borderId="17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center"/>
    </xf>
    <xf numFmtId="0" fontId="22" fillId="4" borderId="17" xfId="0" applyFont="1" applyFill="1" applyBorder="1" applyAlignment="1">
      <alignment horizontal="left" vertical="center"/>
    </xf>
    <xf numFmtId="1" fontId="22" fillId="4" borderId="10" xfId="0" applyNumberFormat="1" applyFont="1" applyFill="1" applyBorder="1" applyAlignment="1">
      <alignment horizontal="center" vertical="center"/>
    </xf>
    <xf numFmtId="1" fontId="23" fillId="4" borderId="10" xfId="0" applyNumberFormat="1" applyFont="1" applyFill="1" applyBorder="1" applyAlignment="1">
      <alignment horizontal="center" vertical="center"/>
    </xf>
    <xf numFmtId="164" fontId="22" fillId="4" borderId="10" xfId="0" applyNumberFormat="1" applyFont="1" applyFill="1" applyBorder="1" applyAlignment="1">
      <alignment horizontal="center" vertical="center"/>
    </xf>
    <xf numFmtId="164" fontId="20" fillId="4" borderId="18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7" xfId="3" applyFont="1" applyBorder="1" applyAlignment="1">
      <alignment horizontal="left" vertical="center"/>
    </xf>
    <xf numFmtId="1" fontId="22" fillId="0" borderId="20" xfId="0" applyNumberFormat="1" applyFont="1" applyBorder="1" applyAlignment="1">
      <alignment horizontal="center" vertical="center"/>
    </xf>
    <xf numFmtId="164" fontId="22" fillId="0" borderId="20" xfId="0" applyNumberFormat="1" applyFont="1" applyBorder="1" applyAlignment="1">
      <alignment horizontal="center" vertical="center"/>
    </xf>
    <xf numFmtId="164" fontId="20" fillId="0" borderId="21" xfId="0" applyNumberFormat="1" applyFont="1" applyBorder="1" applyAlignment="1">
      <alignment horizontal="center"/>
    </xf>
    <xf numFmtId="0" fontId="22" fillId="0" borderId="19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64" fontId="7" fillId="0" borderId="0" xfId="4" applyNumberFormat="1" applyFont="1" applyAlignment="1">
      <alignment horizontal="center" vertical="center"/>
    </xf>
    <xf numFmtId="164" fontId="7" fillId="0" borderId="7" xfId="4" applyNumberFormat="1" applyFont="1" applyBorder="1" applyAlignment="1">
      <alignment horizontal="center" vertical="center"/>
    </xf>
    <xf numFmtId="164" fontId="7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164" fontId="8" fillId="3" borderId="12" xfId="4" applyNumberFormat="1" applyFont="1" applyFill="1" applyBorder="1" applyAlignment="1">
      <alignment horizontal="center" vertical="top"/>
    </xf>
    <xf numFmtId="164" fontId="8" fillId="3" borderId="13" xfId="4" applyNumberFormat="1" applyFont="1" applyFill="1" applyBorder="1" applyAlignment="1">
      <alignment horizontal="center" vertical="top"/>
    </xf>
    <xf numFmtId="164" fontId="7" fillId="0" borderId="5" xfId="4" applyNumberFormat="1" applyFont="1" applyBorder="1" applyAlignment="1">
      <alignment horizontal="center" vertical="center"/>
    </xf>
    <xf numFmtId="164" fontId="7" fillId="0" borderId="8" xfId="4" applyNumberFormat="1" applyFont="1" applyBorder="1" applyAlignment="1">
      <alignment horizontal="center" vertical="center"/>
    </xf>
  </cellXfs>
  <cellStyles count="6">
    <cellStyle name="Good" xfId="1" builtinId="26"/>
    <cellStyle name="Normal" xfId="0" builtinId="0"/>
    <cellStyle name="Normal 2" xfId="2"/>
    <cellStyle name="Normal 2 2" xfId="5"/>
    <cellStyle name="Normal 2 4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67"/>
  <sheetViews>
    <sheetView tabSelected="1" workbookViewId="0">
      <selection activeCell="J64" sqref="J64"/>
    </sheetView>
  </sheetViews>
  <sheetFormatPr defaultRowHeight="11.25" x14ac:dyDescent="0.2"/>
  <cols>
    <col min="1" max="1" width="2.42578125" style="80" customWidth="1"/>
    <col min="2" max="2" width="14.140625" style="79" customWidth="1"/>
    <col min="3" max="3" width="9.140625" style="80"/>
    <col min="4" max="4" width="14.140625" style="80" customWidth="1"/>
    <col min="5" max="8" width="13.85546875" style="88" customWidth="1"/>
    <col min="9" max="16384" width="9.140625" style="80"/>
  </cols>
  <sheetData>
    <row r="1" spans="2:8" x14ac:dyDescent="0.2">
      <c r="B1" s="79" t="s">
        <v>156</v>
      </c>
    </row>
    <row r="2" spans="2:8" ht="10.5" customHeight="1" thickBot="1" x14ac:dyDescent="0.25">
      <c r="E2" s="88" t="s">
        <v>152</v>
      </c>
      <c r="F2" s="88" t="s">
        <v>153</v>
      </c>
      <c r="G2" s="88" t="s">
        <v>154</v>
      </c>
      <c r="H2" s="88" t="s">
        <v>155</v>
      </c>
    </row>
    <row r="3" spans="2:8" ht="12" thickBot="1" x14ac:dyDescent="0.25">
      <c r="B3" s="81" t="s">
        <v>10</v>
      </c>
      <c r="C3" s="82" t="s">
        <v>11</v>
      </c>
      <c r="D3" s="82" t="s">
        <v>12</v>
      </c>
      <c r="E3" s="83" t="s">
        <v>13</v>
      </c>
      <c r="F3" s="83" t="s">
        <v>13</v>
      </c>
      <c r="G3" s="83" t="s">
        <v>13</v>
      </c>
      <c r="H3" s="83" t="s">
        <v>13</v>
      </c>
    </row>
    <row r="4" spans="2:8" ht="10.5" customHeight="1" x14ac:dyDescent="0.2">
      <c r="B4" s="89" t="s">
        <v>80</v>
      </c>
      <c r="C4" s="90">
        <v>10</v>
      </c>
      <c r="D4" s="111" t="s">
        <v>117</v>
      </c>
      <c r="E4" s="91">
        <v>92</v>
      </c>
      <c r="F4" s="91">
        <v>90.7</v>
      </c>
      <c r="G4" s="91">
        <v>104</v>
      </c>
      <c r="H4" s="92">
        <f>AVERAGE(E4:G4)</f>
        <v>95.566666666666663</v>
      </c>
    </row>
    <row r="5" spans="2:8" ht="10.5" customHeight="1" x14ac:dyDescent="0.2">
      <c r="B5" s="106" t="s">
        <v>74</v>
      </c>
      <c r="C5" s="94">
        <v>12</v>
      </c>
      <c r="D5" s="105" t="s">
        <v>111</v>
      </c>
      <c r="E5" s="96">
        <v>90.8</v>
      </c>
      <c r="F5" s="96">
        <v>72</v>
      </c>
      <c r="G5" s="96">
        <v>117.6</v>
      </c>
      <c r="H5" s="97">
        <f>AVERAGE(E5:G5)</f>
        <v>93.466666666666654</v>
      </c>
    </row>
    <row r="6" spans="2:8" ht="10.5" customHeight="1" x14ac:dyDescent="0.2">
      <c r="B6" s="93" t="s">
        <v>70</v>
      </c>
      <c r="C6" s="94">
        <v>3</v>
      </c>
      <c r="D6" s="105" t="s">
        <v>147</v>
      </c>
      <c r="E6" s="96">
        <v>97.3</v>
      </c>
      <c r="F6" s="96">
        <v>73.099999999999994</v>
      </c>
      <c r="G6" s="96">
        <v>107</v>
      </c>
      <c r="H6" s="97">
        <f>AVERAGE(E6:G6)</f>
        <v>92.466666666666654</v>
      </c>
    </row>
    <row r="7" spans="2:8" ht="10.5" customHeight="1" x14ac:dyDescent="0.2">
      <c r="B7" s="98" t="s">
        <v>95</v>
      </c>
      <c r="C7" s="99">
        <v>29</v>
      </c>
      <c r="D7" s="99">
        <v>3673</v>
      </c>
      <c r="E7" s="101">
        <v>85.2</v>
      </c>
      <c r="F7" s="101">
        <v>76.2</v>
      </c>
      <c r="G7" s="101">
        <v>113.7</v>
      </c>
      <c r="H7" s="102">
        <f>AVERAGE(E7:G7)</f>
        <v>91.7</v>
      </c>
    </row>
    <row r="8" spans="2:8" ht="10.5" customHeight="1" x14ac:dyDescent="0.2">
      <c r="B8" s="93" t="s">
        <v>80</v>
      </c>
      <c r="C8" s="94">
        <v>4</v>
      </c>
      <c r="D8" s="105" t="s">
        <v>90</v>
      </c>
      <c r="E8" s="96">
        <v>96.6</v>
      </c>
      <c r="F8" s="96">
        <v>71.099999999999994</v>
      </c>
      <c r="G8" s="96">
        <v>106.8</v>
      </c>
      <c r="H8" s="97">
        <f>AVERAGE(E8:G8)</f>
        <v>91.5</v>
      </c>
    </row>
    <row r="9" spans="2:8" ht="10.5" customHeight="1" x14ac:dyDescent="0.2">
      <c r="B9" s="98" t="s">
        <v>95</v>
      </c>
      <c r="C9" s="99">
        <v>21</v>
      </c>
      <c r="D9" s="100">
        <v>3354</v>
      </c>
      <c r="E9" s="101">
        <v>87.8</v>
      </c>
      <c r="F9" s="101">
        <v>73.099999999999994</v>
      </c>
      <c r="G9" s="101">
        <v>113</v>
      </c>
      <c r="H9" s="102">
        <f>AVERAGE(E9:G9)</f>
        <v>91.3</v>
      </c>
    </row>
    <row r="10" spans="2:8" ht="10.5" customHeight="1" x14ac:dyDescent="0.2">
      <c r="B10" s="98" t="s">
        <v>95</v>
      </c>
      <c r="C10" s="99">
        <v>2</v>
      </c>
      <c r="D10" s="100">
        <v>3329</v>
      </c>
      <c r="E10" s="101">
        <v>97.7</v>
      </c>
      <c r="F10" s="101">
        <v>76.3</v>
      </c>
      <c r="G10" s="101">
        <v>99.8</v>
      </c>
      <c r="H10" s="102">
        <f>AVERAGE(E10:G10)</f>
        <v>91.266666666666666</v>
      </c>
    </row>
    <row r="11" spans="2:8" ht="10.5" customHeight="1" x14ac:dyDescent="0.2">
      <c r="B11" s="106" t="s">
        <v>74</v>
      </c>
      <c r="C11" s="94">
        <v>11</v>
      </c>
      <c r="D11" s="105" t="s">
        <v>112</v>
      </c>
      <c r="E11" s="96">
        <v>91.5</v>
      </c>
      <c r="F11" s="96">
        <v>82.9</v>
      </c>
      <c r="G11" s="96">
        <v>98.9</v>
      </c>
      <c r="H11" s="97">
        <f>AVERAGE(E11:G11)</f>
        <v>91.100000000000009</v>
      </c>
    </row>
    <row r="12" spans="2:8" ht="10.5" customHeight="1" x14ac:dyDescent="0.2">
      <c r="B12" s="93" t="s">
        <v>99</v>
      </c>
      <c r="C12" s="94">
        <v>19</v>
      </c>
      <c r="D12" s="95">
        <v>505</v>
      </c>
      <c r="E12" s="96">
        <v>89</v>
      </c>
      <c r="F12" s="96">
        <v>76.5</v>
      </c>
      <c r="G12" s="96">
        <v>106.3</v>
      </c>
      <c r="H12" s="97">
        <f>AVERAGE(E12:G12)</f>
        <v>90.600000000000009</v>
      </c>
    </row>
    <row r="13" spans="2:8" ht="10.5" customHeight="1" x14ac:dyDescent="0.2">
      <c r="B13" s="93" t="s">
        <v>75</v>
      </c>
      <c r="C13" s="94">
        <v>22</v>
      </c>
      <c r="D13" s="105" t="s">
        <v>79</v>
      </c>
      <c r="E13" s="96">
        <v>87.7</v>
      </c>
      <c r="F13" s="96">
        <v>77.5</v>
      </c>
      <c r="G13" s="96">
        <v>106</v>
      </c>
      <c r="H13" s="97">
        <f>AVERAGE(E13:G13)</f>
        <v>90.399999999999991</v>
      </c>
    </row>
    <row r="14" spans="2:8" ht="10.5" customHeight="1" x14ac:dyDescent="0.2">
      <c r="B14" s="98" t="s">
        <v>95</v>
      </c>
      <c r="C14" s="99">
        <v>57</v>
      </c>
      <c r="D14" s="99">
        <v>3363</v>
      </c>
      <c r="E14" s="101">
        <v>75.900000000000006</v>
      </c>
      <c r="F14" s="101">
        <v>81.8</v>
      </c>
      <c r="G14" s="101">
        <v>113.2</v>
      </c>
      <c r="H14" s="102">
        <f>AVERAGE(E14:G14)</f>
        <v>90.3</v>
      </c>
    </row>
    <row r="15" spans="2:8" ht="10.5" customHeight="1" x14ac:dyDescent="0.2">
      <c r="B15" s="98" t="s">
        <v>95</v>
      </c>
      <c r="C15" s="99">
        <v>5</v>
      </c>
      <c r="D15" s="100">
        <v>3661</v>
      </c>
      <c r="E15" s="101">
        <v>95.6</v>
      </c>
      <c r="F15" s="101">
        <v>71.900000000000006</v>
      </c>
      <c r="G15" s="101">
        <v>103.4</v>
      </c>
      <c r="H15" s="102">
        <f>AVERAGE(E15:G15)</f>
        <v>90.3</v>
      </c>
    </row>
    <row r="16" spans="2:8" ht="10.5" customHeight="1" x14ac:dyDescent="0.2">
      <c r="B16" s="93" t="s">
        <v>80</v>
      </c>
      <c r="C16" s="94">
        <v>9</v>
      </c>
      <c r="D16" s="105" t="s">
        <v>116</v>
      </c>
      <c r="E16" s="96">
        <v>92.5</v>
      </c>
      <c r="F16" s="96">
        <v>64.7</v>
      </c>
      <c r="G16" s="96">
        <v>112.5</v>
      </c>
      <c r="H16" s="97">
        <f>AVERAGE(E16:G16)</f>
        <v>89.899999999999991</v>
      </c>
    </row>
    <row r="17" spans="2:8" ht="10.5" customHeight="1" x14ac:dyDescent="0.2">
      <c r="B17" s="93" t="s">
        <v>75</v>
      </c>
      <c r="C17" s="94">
        <v>7</v>
      </c>
      <c r="D17" s="105" t="s">
        <v>114</v>
      </c>
      <c r="E17" s="96">
        <v>94</v>
      </c>
      <c r="F17" s="96">
        <v>70.8</v>
      </c>
      <c r="G17" s="96">
        <v>103.7</v>
      </c>
      <c r="H17" s="97">
        <f>AVERAGE(E17:G17)</f>
        <v>89.5</v>
      </c>
    </row>
    <row r="18" spans="2:8" ht="10.5" customHeight="1" x14ac:dyDescent="0.2">
      <c r="B18" s="93" t="s">
        <v>93</v>
      </c>
      <c r="C18" s="94">
        <v>25</v>
      </c>
      <c r="D18" s="94">
        <v>2347</v>
      </c>
      <c r="E18" s="96">
        <v>86.6</v>
      </c>
      <c r="F18" s="96">
        <v>76.5</v>
      </c>
      <c r="G18" s="96">
        <v>104</v>
      </c>
      <c r="H18" s="97">
        <f>AVERAGE(E18:G18)</f>
        <v>89.033333333333346</v>
      </c>
    </row>
    <row r="19" spans="2:8" ht="10.5" customHeight="1" x14ac:dyDescent="0.2">
      <c r="B19" s="93" t="s">
        <v>70</v>
      </c>
      <c r="C19" s="94">
        <v>1</v>
      </c>
      <c r="D19" s="105" t="s">
        <v>146</v>
      </c>
      <c r="E19" s="96">
        <v>100</v>
      </c>
      <c r="F19" s="96">
        <v>63.3</v>
      </c>
      <c r="G19" s="96">
        <v>102.8</v>
      </c>
      <c r="H19" s="97">
        <f>AVERAGE(E19:G19)</f>
        <v>88.7</v>
      </c>
    </row>
    <row r="20" spans="2:8" ht="10.5" customHeight="1" x14ac:dyDescent="0.2">
      <c r="B20" s="93" t="s">
        <v>75</v>
      </c>
      <c r="C20" s="94">
        <v>20</v>
      </c>
      <c r="D20" s="105" t="s">
        <v>115</v>
      </c>
      <c r="E20" s="96">
        <v>88.4</v>
      </c>
      <c r="F20" s="96">
        <v>79.8</v>
      </c>
      <c r="G20" s="96">
        <v>97.7</v>
      </c>
      <c r="H20" s="97">
        <f>AVERAGE(E20:G20)</f>
        <v>88.633333333333326</v>
      </c>
    </row>
    <row r="21" spans="2:8" ht="10.5" customHeight="1" x14ac:dyDescent="0.2">
      <c r="B21" s="93" t="s">
        <v>101</v>
      </c>
      <c r="C21" s="94">
        <v>33</v>
      </c>
      <c r="D21" s="104" t="s">
        <v>102</v>
      </c>
      <c r="E21" s="96">
        <v>82.8</v>
      </c>
      <c r="F21" s="96">
        <v>75.8</v>
      </c>
      <c r="G21" s="96">
        <v>106</v>
      </c>
      <c r="H21" s="97">
        <f>AVERAGE(E21:G21)</f>
        <v>88.2</v>
      </c>
    </row>
    <row r="22" spans="2:8" ht="10.5" customHeight="1" x14ac:dyDescent="0.2">
      <c r="B22" s="93" t="s">
        <v>70</v>
      </c>
      <c r="C22" s="94">
        <v>45</v>
      </c>
      <c r="D22" s="104" t="s">
        <v>72</v>
      </c>
      <c r="E22" s="96">
        <v>78.599999999999994</v>
      </c>
      <c r="F22" s="96">
        <v>83.5</v>
      </c>
      <c r="G22" s="96">
        <v>102.5</v>
      </c>
      <c r="H22" s="97">
        <f>AVERAGE(E22:G22)</f>
        <v>88.2</v>
      </c>
    </row>
    <row r="23" spans="2:8" ht="10.5" customHeight="1" x14ac:dyDescent="0.2">
      <c r="B23" s="93" t="s">
        <v>66</v>
      </c>
      <c r="C23" s="94">
        <v>17</v>
      </c>
      <c r="D23" s="95">
        <v>9172</v>
      </c>
      <c r="E23" s="96">
        <v>89.1</v>
      </c>
      <c r="F23" s="96">
        <v>78.7</v>
      </c>
      <c r="G23" s="96">
        <v>96.2</v>
      </c>
      <c r="H23" s="97">
        <f>AVERAGE(E23:G23)</f>
        <v>88</v>
      </c>
    </row>
    <row r="24" spans="2:8" ht="10.5" customHeight="1" x14ac:dyDescent="0.2">
      <c r="B24" s="98" t="s">
        <v>95</v>
      </c>
      <c r="C24" s="99">
        <v>15</v>
      </c>
      <c r="D24" s="100">
        <v>3352</v>
      </c>
      <c r="E24" s="101">
        <v>89.9</v>
      </c>
      <c r="F24" s="101">
        <v>71.900000000000006</v>
      </c>
      <c r="G24" s="101">
        <v>101.4</v>
      </c>
      <c r="H24" s="102">
        <f>AVERAGE(E24:G24)</f>
        <v>87.733333333333348</v>
      </c>
    </row>
    <row r="25" spans="2:8" ht="10.5" customHeight="1" x14ac:dyDescent="0.2">
      <c r="B25" s="106" t="s">
        <v>68</v>
      </c>
      <c r="C25" s="94">
        <v>6</v>
      </c>
      <c r="D25" s="105" t="s">
        <v>106</v>
      </c>
      <c r="E25" s="96">
        <v>94.3</v>
      </c>
      <c r="F25" s="96">
        <v>71.5</v>
      </c>
      <c r="G25" s="96">
        <v>96.3</v>
      </c>
      <c r="H25" s="97">
        <f>AVERAGE(E25:G25)</f>
        <v>87.366666666666674</v>
      </c>
    </row>
    <row r="26" spans="2:8" ht="10.5" customHeight="1" x14ac:dyDescent="0.2">
      <c r="B26" s="93" t="s">
        <v>66</v>
      </c>
      <c r="C26" s="94">
        <v>51</v>
      </c>
      <c r="D26" s="94">
        <v>9533</v>
      </c>
      <c r="E26" s="96">
        <v>77.2</v>
      </c>
      <c r="F26" s="96">
        <v>70.900000000000006</v>
      </c>
      <c r="G26" s="96">
        <v>113.5</v>
      </c>
      <c r="H26" s="97">
        <f>AVERAGE(E26:G26)</f>
        <v>87.2</v>
      </c>
    </row>
    <row r="27" spans="2:8" ht="10.5" customHeight="1" x14ac:dyDescent="0.2">
      <c r="B27" s="93" t="s">
        <v>99</v>
      </c>
      <c r="C27" s="94">
        <v>8</v>
      </c>
      <c r="D27" s="95">
        <v>513</v>
      </c>
      <c r="E27" s="96">
        <v>92.7</v>
      </c>
      <c r="F27" s="96">
        <v>65.2</v>
      </c>
      <c r="G27" s="96">
        <v>103.6</v>
      </c>
      <c r="H27" s="97">
        <f>AVERAGE(E27:G27)</f>
        <v>87.166666666666671</v>
      </c>
    </row>
    <row r="28" spans="2:8" ht="10.5" customHeight="1" x14ac:dyDescent="0.2">
      <c r="B28" s="93" t="s">
        <v>99</v>
      </c>
      <c r="C28" s="94">
        <v>28</v>
      </c>
      <c r="D28" s="94">
        <v>545</v>
      </c>
      <c r="E28" s="96">
        <v>85.3</v>
      </c>
      <c r="F28" s="96">
        <v>62.6</v>
      </c>
      <c r="G28" s="96">
        <v>113.5</v>
      </c>
      <c r="H28" s="97">
        <f>AVERAGE(E28:G28)</f>
        <v>87.133333333333326</v>
      </c>
    </row>
    <row r="29" spans="2:8" ht="10.5" customHeight="1" x14ac:dyDescent="0.2">
      <c r="B29" s="106" t="s">
        <v>68</v>
      </c>
      <c r="C29" s="94">
        <v>37</v>
      </c>
      <c r="D29" s="104" t="s">
        <v>105</v>
      </c>
      <c r="E29" s="96">
        <v>81.3</v>
      </c>
      <c r="F29" s="96">
        <v>73.7</v>
      </c>
      <c r="G29" s="96">
        <v>106.1</v>
      </c>
      <c r="H29" s="97">
        <f>AVERAGE(E29:G29)</f>
        <v>87.033333333333346</v>
      </c>
    </row>
    <row r="30" spans="2:8" ht="10.5" customHeight="1" x14ac:dyDescent="0.2">
      <c r="B30" s="103" t="s">
        <v>121</v>
      </c>
      <c r="C30" s="94">
        <v>13</v>
      </c>
      <c r="D30" s="105" t="s">
        <v>123</v>
      </c>
      <c r="E30" s="96">
        <v>90.8</v>
      </c>
      <c r="F30" s="96">
        <v>66.8</v>
      </c>
      <c r="G30" s="96">
        <v>103.3</v>
      </c>
      <c r="H30" s="97">
        <f>AVERAGE(E30:G30)</f>
        <v>86.966666666666654</v>
      </c>
    </row>
    <row r="31" spans="2:8" ht="10.5" customHeight="1" x14ac:dyDescent="0.2">
      <c r="B31" s="93" t="s">
        <v>66</v>
      </c>
      <c r="C31" s="94">
        <v>18</v>
      </c>
      <c r="D31" s="95">
        <v>9290</v>
      </c>
      <c r="E31" s="96">
        <v>89.1</v>
      </c>
      <c r="F31" s="96">
        <v>74.099999999999994</v>
      </c>
      <c r="G31" s="96">
        <v>97.2</v>
      </c>
      <c r="H31" s="97">
        <f>AVERAGE(E31:G31)</f>
        <v>86.8</v>
      </c>
    </row>
    <row r="32" spans="2:8" ht="10.5" customHeight="1" x14ac:dyDescent="0.2">
      <c r="B32" s="93" t="s">
        <v>66</v>
      </c>
      <c r="C32" s="94">
        <v>30</v>
      </c>
      <c r="D32" s="94">
        <v>9422</v>
      </c>
      <c r="E32" s="96">
        <v>84.9</v>
      </c>
      <c r="F32" s="96">
        <v>65.599999999999994</v>
      </c>
      <c r="G32" s="96">
        <v>109.9</v>
      </c>
      <c r="H32" s="97">
        <f>AVERAGE(E32:G32)</f>
        <v>86.8</v>
      </c>
    </row>
    <row r="33" spans="2:8" ht="10.5" customHeight="1" x14ac:dyDescent="0.2">
      <c r="B33" s="93" t="s">
        <v>80</v>
      </c>
      <c r="C33" s="94">
        <v>32</v>
      </c>
      <c r="D33" s="104" t="s">
        <v>81</v>
      </c>
      <c r="E33" s="96">
        <v>83.5</v>
      </c>
      <c r="F33" s="96">
        <v>77</v>
      </c>
      <c r="G33" s="96">
        <v>99.6</v>
      </c>
      <c r="H33" s="97">
        <f>AVERAGE(E33:G33)</f>
        <v>86.7</v>
      </c>
    </row>
    <row r="34" spans="2:8" ht="10.5" customHeight="1" x14ac:dyDescent="0.2">
      <c r="B34" s="93" t="s">
        <v>75</v>
      </c>
      <c r="C34" s="94">
        <v>23</v>
      </c>
      <c r="D34" s="105" t="s">
        <v>77</v>
      </c>
      <c r="E34" s="96">
        <v>87.5</v>
      </c>
      <c r="F34" s="96">
        <v>71.5</v>
      </c>
      <c r="G34" s="96">
        <v>100.8</v>
      </c>
      <c r="H34" s="97">
        <f>AVERAGE(E34:G34)</f>
        <v>86.600000000000009</v>
      </c>
    </row>
    <row r="35" spans="2:8" ht="10.5" customHeight="1" x14ac:dyDescent="0.2">
      <c r="B35" s="93" t="s">
        <v>99</v>
      </c>
      <c r="C35" s="94">
        <v>52</v>
      </c>
      <c r="D35" s="94">
        <v>544</v>
      </c>
      <c r="E35" s="96">
        <v>77.2</v>
      </c>
      <c r="F35" s="96">
        <v>76.8</v>
      </c>
      <c r="G35" s="96">
        <v>105.3</v>
      </c>
      <c r="H35" s="97">
        <f>AVERAGE(E35:G35)</f>
        <v>86.433333333333337</v>
      </c>
    </row>
    <row r="36" spans="2:8" ht="10.5" customHeight="1" x14ac:dyDescent="0.2">
      <c r="B36" s="93" t="s">
        <v>99</v>
      </c>
      <c r="C36" s="94">
        <v>26</v>
      </c>
      <c r="D36" s="104" t="s">
        <v>100</v>
      </c>
      <c r="E36" s="96">
        <v>86.2</v>
      </c>
      <c r="F36" s="96">
        <v>64.8</v>
      </c>
      <c r="G36" s="96">
        <v>107.9</v>
      </c>
      <c r="H36" s="97">
        <f>AVERAGE(E36:G36)</f>
        <v>86.3</v>
      </c>
    </row>
    <row r="37" spans="2:8" ht="10.5" customHeight="1" x14ac:dyDescent="0.2">
      <c r="B37" s="98" t="s">
        <v>95</v>
      </c>
      <c r="C37" s="99">
        <v>43</v>
      </c>
      <c r="D37" s="99">
        <v>3884</v>
      </c>
      <c r="E37" s="101">
        <v>79.2</v>
      </c>
      <c r="F37" s="101">
        <v>73.599999999999994</v>
      </c>
      <c r="G37" s="101">
        <v>104.5</v>
      </c>
      <c r="H37" s="102">
        <f>AVERAGE(E37:G37)</f>
        <v>85.766666666666666</v>
      </c>
    </row>
    <row r="38" spans="2:8" ht="10.5" customHeight="1" x14ac:dyDescent="0.2">
      <c r="B38" s="93" t="s">
        <v>66</v>
      </c>
      <c r="C38" s="94">
        <v>35</v>
      </c>
      <c r="D38" s="94">
        <v>9231</v>
      </c>
      <c r="E38" s="96">
        <v>82</v>
      </c>
      <c r="F38" s="96">
        <v>64</v>
      </c>
      <c r="G38" s="96">
        <v>109.9</v>
      </c>
      <c r="H38" s="97">
        <f>AVERAGE(E38:G38)</f>
        <v>85.3</v>
      </c>
    </row>
    <row r="39" spans="2:8" ht="10.5" customHeight="1" x14ac:dyDescent="0.2">
      <c r="B39" s="93" t="s">
        <v>80</v>
      </c>
      <c r="C39" s="94">
        <v>48</v>
      </c>
      <c r="D39" s="104" t="s">
        <v>89</v>
      </c>
      <c r="E39" s="96">
        <v>77.599999999999994</v>
      </c>
      <c r="F39" s="96">
        <v>73.099999999999994</v>
      </c>
      <c r="G39" s="96">
        <v>105.1</v>
      </c>
      <c r="H39" s="97">
        <f>AVERAGE(E39:G39)</f>
        <v>85.266666666666666</v>
      </c>
    </row>
    <row r="40" spans="2:8" ht="10.5" customHeight="1" x14ac:dyDescent="0.2">
      <c r="B40" s="93" t="s">
        <v>66</v>
      </c>
      <c r="C40" s="94">
        <v>34</v>
      </c>
      <c r="D40" s="94">
        <v>9570</v>
      </c>
      <c r="E40" s="96">
        <v>82.2</v>
      </c>
      <c r="F40" s="96">
        <v>66.900000000000006</v>
      </c>
      <c r="G40" s="96">
        <v>106.6</v>
      </c>
      <c r="H40" s="97">
        <f>AVERAGE(E40:G40)</f>
        <v>85.233333333333334</v>
      </c>
    </row>
    <row r="41" spans="2:8" ht="10.5" customHeight="1" x14ac:dyDescent="0.2">
      <c r="B41" s="93" t="s">
        <v>70</v>
      </c>
      <c r="C41" s="94">
        <v>42</v>
      </c>
      <c r="D41" s="104" t="s">
        <v>148</v>
      </c>
      <c r="E41" s="96">
        <v>79.400000000000006</v>
      </c>
      <c r="F41" s="96">
        <v>69.8</v>
      </c>
      <c r="G41" s="96">
        <v>106.5</v>
      </c>
      <c r="H41" s="97">
        <f>AVERAGE(E41:G41)</f>
        <v>85.233333333333334</v>
      </c>
    </row>
    <row r="42" spans="2:8" ht="10.5" customHeight="1" x14ac:dyDescent="0.2">
      <c r="B42" s="93" t="s">
        <v>66</v>
      </c>
      <c r="C42" s="94">
        <v>44</v>
      </c>
      <c r="D42" s="94">
        <v>9393</v>
      </c>
      <c r="E42" s="96">
        <v>78.900000000000006</v>
      </c>
      <c r="F42" s="96">
        <v>78.5</v>
      </c>
      <c r="G42" s="96">
        <v>96.3</v>
      </c>
      <c r="H42" s="97">
        <f>AVERAGE(E42:G42)</f>
        <v>84.566666666666663</v>
      </c>
    </row>
    <row r="43" spans="2:8" ht="10.5" customHeight="1" x14ac:dyDescent="0.2">
      <c r="B43" s="93" t="s">
        <v>66</v>
      </c>
      <c r="C43" s="94">
        <v>39</v>
      </c>
      <c r="D43" s="94">
        <v>9151</v>
      </c>
      <c r="E43" s="96">
        <v>80.3</v>
      </c>
      <c r="F43" s="96">
        <v>71.2</v>
      </c>
      <c r="G43" s="96">
        <v>102</v>
      </c>
      <c r="H43" s="97">
        <f>AVERAGE(E43:G43)</f>
        <v>84.5</v>
      </c>
    </row>
    <row r="44" spans="2:8" ht="10.5" customHeight="1" x14ac:dyDescent="0.2">
      <c r="B44" s="93" t="s">
        <v>70</v>
      </c>
      <c r="C44" s="94">
        <v>24</v>
      </c>
      <c r="D44" s="105" t="s">
        <v>71</v>
      </c>
      <c r="E44" s="96">
        <v>87.3</v>
      </c>
      <c r="F44" s="96">
        <v>70.2</v>
      </c>
      <c r="G44" s="96">
        <v>95.6</v>
      </c>
      <c r="H44" s="97">
        <f>AVERAGE(E44:G44)</f>
        <v>84.36666666666666</v>
      </c>
    </row>
    <row r="45" spans="2:8" ht="10.5" customHeight="1" x14ac:dyDescent="0.2">
      <c r="B45" s="93" t="s">
        <v>93</v>
      </c>
      <c r="C45" s="94">
        <v>47</v>
      </c>
      <c r="D45" s="94">
        <v>2169</v>
      </c>
      <c r="E45" s="96">
        <v>77.599999999999994</v>
      </c>
      <c r="F45" s="96">
        <v>73.3</v>
      </c>
      <c r="G45" s="96">
        <v>101.1</v>
      </c>
      <c r="H45" s="97">
        <f>AVERAGE(E45:G45)</f>
        <v>83.999999999999986</v>
      </c>
    </row>
    <row r="46" spans="2:8" ht="10.5" customHeight="1" x14ac:dyDescent="0.2">
      <c r="B46" s="93" t="s">
        <v>80</v>
      </c>
      <c r="C46" s="94">
        <v>14</v>
      </c>
      <c r="D46" s="105" t="s">
        <v>88</v>
      </c>
      <c r="E46" s="96">
        <v>90.1</v>
      </c>
      <c r="F46" s="96">
        <v>66.900000000000006</v>
      </c>
      <c r="G46" s="96">
        <v>94.9</v>
      </c>
      <c r="H46" s="97">
        <f>AVERAGE(E46:G46)</f>
        <v>83.966666666666669</v>
      </c>
    </row>
    <row r="47" spans="2:8" ht="10.5" customHeight="1" x14ac:dyDescent="0.2">
      <c r="B47" s="93" t="s">
        <v>80</v>
      </c>
      <c r="C47" s="94">
        <v>59</v>
      </c>
      <c r="D47" s="104" t="s">
        <v>84</v>
      </c>
      <c r="E47" s="96">
        <v>74.099999999999994</v>
      </c>
      <c r="F47" s="96">
        <v>75.099999999999994</v>
      </c>
      <c r="G47" s="96">
        <v>100.8</v>
      </c>
      <c r="H47" s="97">
        <f>AVERAGE(E47:G47)</f>
        <v>83.333333333333329</v>
      </c>
    </row>
    <row r="48" spans="2:8" ht="10.5" customHeight="1" x14ac:dyDescent="0.2">
      <c r="B48" s="93" t="s">
        <v>80</v>
      </c>
      <c r="C48" s="94">
        <v>50</v>
      </c>
      <c r="D48" s="104" t="s">
        <v>86</v>
      </c>
      <c r="E48" s="96">
        <v>77.3</v>
      </c>
      <c r="F48" s="96">
        <v>64.900000000000006</v>
      </c>
      <c r="G48" s="96">
        <v>106</v>
      </c>
      <c r="H48" s="97">
        <f>AVERAGE(E48:G48)</f>
        <v>82.733333333333334</v>
      </c>
    </row>
    <row r="49" spans="2:8" ht="10.5" customHeight="1" x14ac:dyDescent="0.2">
      <c r="B49" s="106" t="s">
        <v>18</v>
      </c>
      <c r="C49" s="94">
        <v>16</v>
      </c>
      <c r="D49" s="105" t="s">
        <v>119</v>
      </c>
      <c r="E49" s="96">
        <v>89.4</v>
      </c>
      <c r="F49" s="96">
        <v>69.8</v>
      </c>
      <c r="G49" s="96">
        <v>88.2</v>
      </c>
      <c r="H49" s="97">
        <f>AVERAGE(E49:G49)</f>
        <v>82.466666666666654</v>
      </c>
    </row>
    <row r="50" spans="2:8" ht="10.5" customHeight="1" x14ac:dyDescent="0.2">
      <c r="B50" s="93" t="s">
        <v>93</v>
      </c>
      <c r="C50" s="94">
        <v>58</v>
      </c>
      <c r="D50" s="94">
        <v>2277</v>
      </c>
      <c r="E50" s="96">
        <v>75.400000000000006</v>
      </c>
      <c r="F50" s="96">
        <v>74.8</v>
      </c>
      <c r="G50" s="96">
        <v>96.9</v>
      </c>
      <c r="H50" s="97">
        <f>AVERAGE(E50:G50)</f>
        <v>82.36666666666666</v>
      </c>
    </row>
    <row r="51" spans="2:8" ht="10.5" customHeight="1" x14ac:dyDescent="0.2">
      <c r="B51" s="93" t="s">
        <v>80</v>
      </c>
      <c r="C51" s="94">
        <v>38</v>
      </c>
      <c r="D51" s="104" t="s">
        <v>91</v>
      </c>
      <c r="E51" s="96">
        <v>81</v>
      </c>
      <c r="F51" s="96">
        <v>69</v>
      </c>
      <c r="G51" s="96">
        <v>96.1</v>
      </c>
      <c r="H51" s="97">
        <f>AVERAGE(E51:G51)</f>
        <v>82.033333333333331</v>
      </c>
    </row>
    <row r="52" spans="2:8" ht="10.5" customHeight="1" x14ac:dyDescent="0.2">
      <c r="B52" s="93" t="s">
        <v>80</v>
      </c>
      <c r="C52" s="94">
        <v>27</v>
      </c>
      <c r="D52" s="104" t="s">
        <v>87</v>
      </c>
      <c r="E52" s="96">
        <v>86.1</v>
      </c>
      <c r="F52" s="96">
        <v>76</v>
      </c>
      <c r="G52" s="96">
        <v>83.8</v>
      </c>
      <c r="H52" s="97">
        <f>AVERAGE(E52:G52)</f>
        <v>81.966666666666654</v>
      </c>
    </row>
    <row r="53" spans="2:8" ht="10.5" customHeight="1" x14ac:dyDescent="0.2">
      <c r="B53" s="93" t="s">
        <v>66</v>
      </c>
      <c r="C53" s="94">
        <v>53</v>
      </c>
      <c r="D53" s="94">
        <v>9593</v>
      </c>
      <c r="E53" s="96">
        <v>77</v>
      </c>
      <c r="F53" s="96">
        <v>64.3</v>
      </c>
      <c r="G53" s="96">
        <v>103.4</v>
      </c>
      <c r="H53" s="97">
        <f>AVERAGE(E53:G53)</f>
        <v>81.566666666666677</v>
      </c>
    </row>
    <row r="54" spans="2:8" ht="10.5" customHeight="1" x14ac:dyDescent="0.2">
      <c r="B54" s="93" t="s">
        <v>75</v>
      </c>
      <c r="C54" s="94">
        <v>49</v>
      </c>
      <c r="D54" s="104" t="s">
        <v>78</v>
      </c>
      <c r="E54" s="96">
        <v>77.3</v>
      </c>
      <c r="F54" s="96">
        <v>65.2</v>
      </c>
      <c r="G54" s="96">
        <v>100</v>
      </c>
      <c r="H54" s="97">
        <f>AVERAGE(E54:G54)</f>
        <v>80.833333333333329</v>
      </c>
    </row>
    <row r="55" spans="2:8" ht="10.5" customHeight="1" x14ac:dyDescent="0.2">
      <c r="B55" s="103" t="s">
        <v>121</v>
      </c>
      <c r="C55" s="94">
        <v>31</v>
      </c>
      <c r="D55" s="104" t="s">
        <v>124</v>
      </c>
      <c r="E55" s="96">
        <v>84</v>
      </c>
      <c r="F55" s="96">
        <v>71</v>
      </c>
      <c r="G55" s="96">
        <v>87.4</v>
      </c>
      <c r="H55" s="97">
        <f>AVERAGE(E55:G55)</f>
        <v>80.8</v>
      </c>
    </row>
    <row r="56" spans="2:8" ht="10.5" customHeight="1" x14ac:dyDescent="0.2">
      <c r="B56" s="93" t="s">
        <v>80</v>
      </c>
      <c r="C56" s="94">
        <v>60</v>
      </c>
      <c r="D56" s="104" t="s">
        <v>85</v>
      </c>
      <c r="E56" s="96">
        <v>72.400000000000006</v>
      </c>
      <c r="F56" s="96">
        <v>68.099999999999994</v>
      </c>
      <c r="G56" s="96">
        <v>101.8</v>
      </c>
      <c r="H56" s="97">
        <f>AVERAGE(E56:G56)</f>
        <v>80.766666666666666</v>
      </c>
    </row>
    <row r="57" spans="2:8" ht="10.5" customHeight="1" x14ac:dyDescent="0.2">
      <c r="B57" s="106" t="s">
        <v>74</v>
      </c>
      <c r="C57" s="94">
        <v>54</v>
      </c>
      <c r="D57" s="104" t="s">
        <v>113</v>
      </c>
      <c r="E57" s="96">
        <v>76.5</v>
      </c>
      <c r="F57" s="96">
        <v>63.6</v>
      </c>
      <c r="G57" s="96">
        <v>101.2</v>
      </c>
      <c r="H57" s="97">
        <f>AVERAGE(E57:G57)</f>
        <v>80.433333333333337</v>
      </c>
    </row>
    <row r="58" spans="2:8" ht="10.5" customHeight="1" x14ac:dyDescent="0.2">
      <c r="B58" s="106" t="s">
        <v>68</v>
      </c>
      <c r="C58" s="94">
        <v>46</v>
      </c>
      <c r="D58" s="104" t="s">
        <v>103</v>
      </c>
      <c r="E58" s="96">
        <v>78.400000000000006</v>
      </c>
      <c r="F58" s="96">
        <v>65.5</v>
      </c>
      <c r="G58" s="96">
        <v>96.8</v>
      </c>
      <c r="H58" s="97">
        <f>AVERAGE(E58:G58)</f>
        <v>80.233333333333334</v>
      </c>
    </row>
    <row r="59" spans="2:8" ht="10.5" customHeight="1" x14ac:dyDescent="0.2">
      <c r="B59" s="93" t="s">
        <v>80</v>
      </c>
      <c r="C59" s="94">
        <v>41</v>
      </c>
      <c r="D59" s="104" t="s">
        <v>92</v>
      </c>
      <c r="E59" s="96">
        <v>79.7</v>
      </c>
      <c r="F59" s="96">
        <v>74.5</v>
      </c>
      <c r="G59" s="96">
        <v>86.4</v>
      </c>
      <c r="H59" s="97">
        <f>AVERAGE(E59:G59)</f>
        <v>80.2</v>
      </c>
    </row>
    <row r="60" spans="2:8" ht="10.5" customHeight="1" x14ac:dyDescent="0.2">
      <c r="B60" s="93" t="s">
        <v>99</v>
      </c>
      <c r="C60" s="94">
        <v>61</v>
      </c>
      <c r="D60" s="94">
        <v>516</v>
      </c>
      <c r="E60" s="96">
        <v>67.5</v>
      </c>
      <c r="F60" s="96">
        <v>64.900000000000006</v>
      </c>
      <c r="G60" s="96">
        <v>107.1</v>
      </c>
      <c r="H60" s="97">
        <f>AVERAGE(E60:G60)</f>
        <v>79.833333333333329</v>
      </c>
    </row>
    <row r="61" spans="2:8" ht="10.5" customHeight="1" x14ac:dyDescent="0.2">
      <c r="B61" s="93" t="s">
        <v>70</v>
      </c>
      <c r="C61" s="94">
        <v>40</v>
      </c>
      <c r="D61" s="104" t="s">
        <v>73</v>
      </c>
      <c r="E61" s="96">
        <v>80.099999999999994</v>
      </c>
      <c r="F61" s="96">
        <v>65.3</v>
      </c>
      <c r="G61" s="96">
        <v>93.1</v>
      </c>
      <c r="H61" s="97">
        <f>AVERAGE(E61:G61)</f>
        <v>79.499999999999986</v>
      </c>
    </row>
    <row r="62" spans="2:8" ht="10.5" customHeight="1" x14ac:dyDescent="0.2">
      <c r="B62" s="93" t="s">
        <v>99</v>
      </c>
      <c r="C62" s="94">
        <v>55</v>
      </c>
      <c r="D62" s="94">
        <v>535</v>
      </c>
      <c r="E62" s="96">
        <v>76.2</v>
      </c>
      <c r="F62" s="96">
        <v>65</v>
      </c>
      <c r="G62" s="96">
        <v>92.4</v>
      </c>
      <c r="H62" s="97">
        <f>AVERAGE(E62:G62)</f>
        <v>77.86666666666666</v>
      </c>
    </row>
    <row r="63" spans="2:8" ht="10.5" customHeight="1" x14ac:dyDescent="0.2">
      <c r="B63" s="103" t="s">
        <v>121</v>
      </c>
      <c r="C63" s="94">
        <v>36</v>
      </c>
      <c r="D63" s="104" t="s">
        <v>122</v>
      </c>
      <c r="E63" s="96">
        <v>81.3</v>
      </c>
      <c r="F63" s="96">
        <v>71.5</v>
      </c>
      <c r="G63" s="96">
        <v>79</v>
      </c>
      <c r="H63" s="97">
        <f>AVERAGE(E63:G63)</f>
        <v>77.266666666666666</v>
      </c>
    </row>
    <row r="64" spans="2:8" ht="10.5" customHeight="1" thickBot="1" x14ac:dyDescent="0.25">
      <c r="B64" s="110" t="s">
        <v>80</v>
      </c>
      <c r="C64" s="107">
        <v>56</v>
      </c>
      <c r="D64" s="112" t="s">
        <v>83</v>
      </c>
      <c r="E64" s="108">
        <v>76</v>
      </c>
      <c r="F64" s="108">
        <v>68.599999999999994</v>
      </c>
      <c r="G64" s="108">
        <v>81.7</v>
      </c>
      <c r="H64" s="109">
        <f>AVERAGE(E64:G64)</f>
        <v>75.433333333333337</v>
      </c>
    </row>
    <row r="65" spans="2:8" ht="10.5" customHeight="1" x14ac:dyDescent="0.2">
      <c r="B65" s="85" t="s">
        <v>20</v>
      </c>
      <c r="C65" s="86"/>
      <c r="D65" s="86"/>
      <c r="E65" s="84"/>
    </row>
    <row r="66" spans="2:8" ht="10.5" customHeight="1" x14ac:dyDescent="0.2">
      <c r="B66" s="85" t="s">
        <v>145</v>
      </c>
      <c r="C66" s="87"/>
      <c r="D66" s="86"/>
      <c r="E66" s="84">
        <f>AVERAGE(E4:E65)</f>
        <v>84.316393442622939</v>
      </c>
      <c r="F66" s="84">
        <f t="shared" ref="F66:H66" si="0">AVERAGE(F4:F65)</f>
        <v>71.691803278688539</v>
      </c>
      <c r="G66" s="84">
        <f t="shared" si="0"/>
        <v>101.60819672131149</v>
      </c>
      <c r="H66" s="84">
        <f t="shared" si="0"/>
        <v>85.872131147540969</v>
      </c>
    </row>
    <row r="67" spans="2:8" ht="10.5" customHeight="1" x14ac:dyDescent="0.2"/>
  </sheetData>
  <sortState ref="B4:H64">
    <sortCondition descending="1" ref="H4:H64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3"/>
  <sheetViews>
    <sheetView workbookViewId="0">
      <selection activeCell="B1" sqref="B1:D1"/>
    </sheetView>
  </sheetViews>
  <sheetFormatPr defaultRowHeight="15" x14ac:dyDescent="0.2"/>
  <cols>
    <col min="1" max="1" width="9.140625" style="38"/>
    <col min="2" max="2" width="37.7109375" style="38" customWidth="1"/>
    <col min="3" max="3" width="24" style="38" customWidth="1"/>
    <col min="4" max="4" width="45.140625" style="38" customWidth="1"/>
    <col min="5" max="16384" width="9.140625" style="38"/>
  </cols>
  <sheetData>
    <row r="1" spans="2:4" s="37" customFormat="1" ht="25.5" customHeight="1" thickBot="1" x14ac:dyDescent="0.25">
      <c r="B1" s="69" t="s">
        <v>98</v>
      </c>
      <c r="C1" s="69"/>
      <c r="D1" s="69"/>
    </row>
    <row r="2" spans="2:4" ht="26.25" customHeight="1" thickBot="1" x14ac:dyDescent="0.25">
      <c r="B2" s="39" t="s">
        <v>10</v>
      </c>
      <c r="C2" s="40" t="s">
        <v>12</v>
      </c>
      <c r="D2" s="41" t="s">
        <v>64</v>
      </c>
    </row>
    <row r="3" spans="2:4" ht="18" customHeight="1" x14ac:dyDescent="0.2">
      <c r="B3" s="47" t="s">
        <v>99</v>
      </c>
      <c r="C3" s="28">
        <v>505</v>
      </c>
      <c r="D3" s="11" t="s">
        <v>65</v>
      </c>
    </row>
    <row r="4" spans="2:4" ht="18" customHeight="1" x14ac:dyDescent="0.2">
      <c r="B4" s="47" t="s">
        <v>99</v>
      </c>
      <c r="C4" s="28">
        <v>513</v>
      </c>
      <c r="D4" s="11" t="s">
        <v>65</v>
      </c>
    </row>
    <row r="5" spans="2:4" ht="18" customHeight="1" x14ac:dyDescent="0.2">
      <c r="B5" s="47" t="s">
        <v>99</v>
      </c>
      <c r="C5" s="28">
        <v>516</v>
      </c>
      <c r="D5" s="11" t="s">
        <v>65</v>
      </c>
    </row>
    <row r="6" spans="2:4" ht="18" customHeight="1" x14ac:dyDescent="0.2">
      <c r="B6" s="47" t="s">
        <v>99</v>
      </c>
      <c r="C6" s="28">
        <v>535</v>
      </c>
      <c r="D6" s="11" t="s">
        <v>65</v>
      </c>
    </row>
    <row r="7" spans="2:4" ht="18" customHeight="1" x14ac:dyDescent="0.2">
      <c r="B7" s="47" t="s">
        <v>99</v>
      </c>
      <c r="C7" s="28">
        <v>544</v>
      </c>
      <c r="D7" s="11" t="s">
        <v>65</v>
      </c>
    </row>
    <row r="8" spans="2:4" ht="18" customHeight="1" x14ac:dyDescent="0.2">
      <c r="B8" s="47" t="s">
        <v>99</v>
      </c>
      <c r="C8" s="28">
        <v>545</v>
      </c>
      <c r="D8" s="11" t="s">
        <v>65</v>
      </c>
    </row>
    <row r="9" spans="2:4" ht="18" customHeight="1" x14ac:dyDescent="0.2">
      <c r="B9" s="47" t="s">
        <v>99</v>
      </c>
      <c r="C9" s="28" t="s">
        <v>100</v>
      </c>
      <c r="D9" s="11" t="s">
        <v>65</v>
      </c>
    </row>
    <row r="10" spans="2:4" ht="18" customHeight="1" x14ac:dyDescent="0.2">
      <c r="B10" s="47" t="s">
        <v>101</v>
      </c>
      <c r="C10" s="28" t="s">
        <v>102</v>
      </c>
      <c r="D10" s="11" t="s">
        <v>76</v>
      </c>
    </row>
    <row r="11" spans="2:4" ht="18" customHeight="1" x14ac:dyDescent="0.2">
      <c r="B11" s="47" t="s">
        <v>66</v>
      </c>
      <c r="C11" s="10">
        <v>9172</v>
      </c>
      <c r="D11" s="11" t="s">
        <v>67</v>
      </c>
    </row>
    <row r="12" spans="2:4" ht="18" customHeight="1" x14ac:dyDescent="0.2">
      <c r="B12" s="47" t="s">
        <v>66</v>
      </c>
      <c r="C12" s="46">
        <v>9290</v>
      </c>
      <c r="D12" s="11" t="s">
        <v>67</v>
      </c>
    </row>
    <row r="13" spans="2:4" ht="18" customHeight="1" x14ac:dyDescent="0.2">
      <c r="B13" s="47" t="s">
        <v>66</v>
      </c>
      <c r="C13" s="46">
        <v>9151</v>
      </c>
      <c r="D13" s="11" t="s">
        <v>67</v>
      </c>
    </row>
    <row r="14" spans="2:4" ht="18" customHeight="1" x14ac:dyDescent="0.2">
      <c r="B14" s="47" t="s">
        <v>66</v>
      </c>
      <c r="C14" s="10">
        <v>9533</v>
      </c>
      <c r="D14" s="11" t="s">
        <v>67</v>
      </c>
    </row>
    <row r="15" spans="2:4" ht="18" customHeight="1" x14ac:dyDescent="0.2">
      <c r="B15" s="47" t="s">
        <v>66</v>
      </c>
      <c r="C15" s="28">
        <v>9231</v>
      </c>
      <c r="D15" s="11" t="s">
        <v>67</v>
      </c>
    </row>
    <row r="16" spans="2:4" ht="18" customHeight="1" x14ac:dyDescent="0.2">
      <c r="B16" s="47" t="s">
        <v>66</v>
      </c>
      <c r="C16" s="28">
        <v>9593</v>
      </c>
      <c r="D16" s="11" t="s">
        <v>67</v>
      </c>
    </row>
    <row r="17" spans="2:4" ht="18" customHeight="1" x14ac:dyDescent="0.2">
      <c r="B17" s="47" t="s">
        <v>66</v>
      </c>
      <c r="C17" s="28">
        <v>9422</v>
      </c>
      <c r="D17" s="11" t="s">
        <v>67</v>
      </c>
    </row>
    <row r="18" spans="2:4" ht="18" customHeight="1" x14ac:dyDescent="0.2">
      <c r="B18" s="47" t="s">
        <v>66</v>
      </c>
      <c r="C18" s="28">
        <v>9570</v>
      </c>
      <c r="D18" s="11" t="s">
        <v>67</v>
      </c>
    </row>
    <row r="19" spans="2:4" ht="18" customHeight="1" x14ac:dyDescent="0.2">
      <c r="B19" s="47" t="s">
        <v>66</v>
      </c>
      <c r="C19" s="28">
        <v>9393</v>
      </c>
      <c r="D19" s="11" t="s">
        <v>67</v>
      </c>
    </row>
    <row r="20" spans="2:4" ht="18" customHeight="1" x14ac:dyDescent="0.2">
      <c r="B20" s="43" t="s">
        <v>68</v>
      </c>
      <c r="C20" s="28" t="s">
        <v>103</v>
      </c>
      <c r="D20" s="48" t="s">
        <v>104</v>
      </c>
    </row>
    <row r="21" spans="2:4" ht="18" customHeight="1" x14ac:dyDescent="0.2">
      <c r="B21" s="43" t="s">
        <v>68</v>
      </c>
      <c r="C21" s="28" t="s">
        <v>105</v>
      </c>
      <c r="D21" s="48" t="s">
        <v>104</v>
      </c>
    </row>
    <row r="22" spans="2:4" ht="18" customHeight="1" x14ac:dyDescent="0.2">
      <c r="B22" s="43" t="s">
        <v>68</v>
      </c>
      <c r="C22" s="28" t="s">
        <v>106</v>
      </c>
      <c r="D22" s="48" t="s">
        <v>104</v>
      </c>
    </row>
    <row r="23" spans="2:4" ht="18" customHeight="1" x14ac:dyDescent="0.2">
      <c r="B23" s="47" t="s">
        <v>70</v>
      </c>
      <c r="C23" s="28" t="s">
        <v>71</v>
      </c>
      <c r="D23" s="48" t="s">
        <v>107</v>
      </c>
    </row>
    <row r="24" spans="2:4" ht="18" customHeight="1" x14ac:dyDescent="0.2">
      <c r="B24" s="47" t="s">
        <v>70</v>
      </c>
      <c r="C24" s="28" t="s">
        <v>72</v>
      </c>
      <c r="D24" s="48" t="s">
        <v>107</v>
      </c>
    </row>
    <row r="25" spans="2:4" ht="18" customHeight="1" x14ac:dyDescent="0.2">
      <c r="B25" s="47" t="s">
        <v>70</v>
      </c>
      <c r="C25" s="28" t="s">
        <v>108</v>
      </c>
      <c r="D25" s="48" t="s">
        <v>107</v>
      </c>
    </row>
    <row r="26" spans="2:4" ht="18" customHeight="1" x14ac:dyDescent="0.2">
      <c r="B26" s="47" t="s">
        <v>70</v>
      </c>
      <c r="C26" s="28" t="s">
        <v>73</v>
      </c>
      <c r="D26" s="48" t="s">
        <v>107</v>
      </c>
    </row>
    <row r="27" spans="2:4" ht="18" customHeight="1" x14ac:dyDescent="0.2">
      <c r="B27" s="47" t="s">
        <v>70</v>
      </c>
      <c r="C27" s="28" t="s">
        <v>109</v>
      </c>
      <c r="D27" s="48" t="s">
        <v>107</v>
      </c>
    </row>
    <row r="28" spans="2:4" ht="18" customHeight="1" x14ac:dyDescent="0.2">
      <c r="B28" s="47" t="s">
        <v>70</v>
      </c>
      <c r="C28" s="28" t="s">
        <v>110</v>
      </c>
      <c r="D28" s="48" t="s">
        <v>107</v>
      </c>
    </row>
    <row r="29" spans="2:4" ht="18" customHeight="1" x14ac:dyDescent="0.2">
      <c r="B29" s="43" t="s">
        <v>74</v>
      </c>
      <c r="C29" s="46" t="s">
        <v>111</v>
      </c>
      <c r="D29" s="44" t="s">
        <v>69</v>
      </c>
    </row>
    <row r="30" spans="2:4" ht="18" customHeight="1" x14ac:dyDescent="0.2">
      <c r="B30" s="43" t="s">
        <v>74</v>
      </c>
      <c r="C30" s="46" t="s">
        <v>112</v>
      </c>
      <c r="D30" s="44" t="s">
        <v>69</v>
      </c>
    </row>
    <row r="31" spans="2:4" ht="18" customHeight="1" x14ac:dyDescent="0.2">
      <c r="B31" s="43" t="s">
        <v>74</v>
      </c>
      <c r="C31" s="46" t="s">
        <v>113</v>
      </c>
      <c r="D31" s="44" t="s">
        <v>69</v>
      </c>
    </row>
    <row r="32" spans="2:4" ht="18" customHeight="1" x14ac:dyDescent="0.2">
      <c r="B32" s="47" t="s">
        <v>75</v>
      </c>
      <c r="C32" s="28" t="s">
        <v>78</v>
      </c>
      <c r="D32" s="11" t="s">
        <v>76</v>
      </c>
    </row>
    <row r="33" spans="2:4" ht="18" customHeight="1" x14ac:dyDescent="0.2">
      <c r="B33" s="47" t="s">
        <v>75</v>
      </c>
      <c r="C33" s="28" t="s">
        <v>114</v>
      </c>
      <c r="D33" s="48" t="s">
        <v>107</v>
      </c>
    </row>
    <row r="34" spans="2:4" ht="18" customHeight="1" x14ac:dyDescent="0.2">
      <c r="B34" s="47" t="s">
        <v>75</v>
      </c>
      <c r="C34" s="28" t="s">
        <v>79</v>
      </c>
      <c r="D34" s="11" t="s">
        <v>76</v>
      </c>
    </row>
    <row r="35" spans="2:4" ht="18" customHeight="1" x14ac:dyDescent="0.2">
      <c r="B35" s="47" t="s">
        <v>75</v>
      </c>
      <c r="C35" s="28" t="s">
        <v>115</v>
      </c>
      <c r="D35" s="11" t="s">
        <v>76</v>
      </c>
    </row>
    <row r="36" spans="2:4" ht="18" customHeight="1" x14ac:dyDescent="0.2">
      <c r="B36" s="47" t="s">
        <v>75</v>
      </c>
      <c r="C36" s="28" t="s">
        <v>77</v>
      </c>
      <c r="D36" s="11" t="s">
        <v>76</v>
      </c>
    </row>
    <row r="37" spans="2:4" ht="18" customHeight="1" x14ac:dyDescent="0.2">
      <c r="B37" s="47" t="s">
        <v>80</v>
      </c>
      <c r="C37" s="28" t="s">
        <v>90</v>
      </c>
      <c r="D37" s="11" t="s">
        <v>82</v>
      </c>
    </row>
    <row r="38" spans="2:4" ht="18" customHeight="1" x14ac:dyDescent="0.2">
      <c r="B38" s="47" t="s">
        <v>80</v>
      </c>
      <c r="C38" s="28" t="s">
        <v>87</v>
      </c>
      <c r="D38" s="11" t="s">
        <v>82</v>
      </c>
    </row>
    <row r="39" spans="2:4" ht="18" customHeight="1" x14ac:dyDescent="0.2">
      <c r="B39" s="47" t="s">
        <v>80</v>
      </c>
      <c r="C39" s="28" t="s">
        <v>91</v>
      </c>
      <c r="D39" s="11" t="s">
        <v>82</v>
      </c>
    </row>
    <row r="40" spans="2:4" ht="18" customHeight="1" x14ac:dyDescent="0.2">
      <c r="B40" s="47" t="s">
        <v>80</v>
      </c>
      <c r="C40" s="28" t="s">
        <v>116</v>
      </c>
      <c r="D40" s="11" t="s">
        <v>82</v>
      </c>
    </row>
    <row r="41" spans="2:4" ht="18" customHeight="1" x14ac:dyDescent="0.2">
      <c r="B41" s="47" t="s">
        <v>80</v>
      </c>
      <c r="C41" s="28" t="s">
        <v>83</v>
      </c>
      <c r="D41" s="11" t="s">
        <v>82</v>
      </c>
    </row>
    <row r="42" spans="2:4" ht="18" customHeight="1" x14ac:dyDescent="0.2">
      <c r="B42" s="47" t="s">
        <v>80</v>
      </c>
      <c r="C42" s="28" t="s">
        <v>89</v>
      </c>
      <c r="D42" s="11" t="s">
        <v>82</v>
      </c>
    </row>
    <row r="43" spans="2:4" ht="18" customHeight="1" x14ac:dyDescent="0.2">
      <c r="B43" s="47" t="s">
        <v>80</v>
      </c>
      <c r="C43" s="28" t="s">
        <v>81</v>
      </c>
      <c r="D43" s="11" t="s">
        <v>82</v>
      </c>
    </row>
    <row r="44" spans="2:4" ht="18" customHeight="1" x14ac:dyDescent="0.2">
      <c r="B44" s="47" t="s">
        <v>80</v>
      </c>
      <c r="C44" s="28" t="s">
        <v>88</v>
      </c>
      <c r="D44" s="11" t="s">
        <v>82</v>
      </c>
    </row>
    <row r="45" spans="2:4" ht="18" customHeight="1" x14ac:dyDescent="0.2">
      <c r="B45" s="47" t="s">
        <v>80</v>
      </c>
      <c r="C45" s="28" t="s">
        <v>92</v>
      </c>
      <c r="D45" s="11" t="s">
        <v>82</v>
      </c>
    </row>
    <row r="46" spans="2:4" ht="18" customHeight="1" x14ac:dyDescent="0.2">
      <c r="B46" s="47" t="s">
        <v>80</v>
      </c>
      <c r="C46" s="28" t="s">
        <v>85</v>
      </c>
      <c r="D46" s="11" t="s">
        <v>82</v>
      </c>
    </row>
    <row r="47" spans="2:4" ht="18" customHeight="1" x14ac:dyDescent="0.2">
      <c r="B47" s="47" t="s">
        <v>80</v>
      </c>
      <c r="C47" s="28" t="s">
        <v>86</v>
      </c>
      <c r="D47" s="11" t="s">
        <v>82</v>
      </c>
    </row>
    <row r="48" spans="2:4" ht="18" customHeight="1" x14ac:dyDescent="0.2">
      <c r="B48" s="47" t="s">
        <v>80</v>
      </c>
      <c r="C48" s="28" t="s">
        <v>117</v>
      </c>
      <c r="D48" s="11" t="s">
        <v>82</v>
      </c>
    </row>
    <row r="49" spans="2:4" ht="18" customHeight="1" x14ac:dyDescent="0.2">
      <c r="B49" s="47" t="s">
        <v>80</v>
      </c>
      <c r="C49" s="28" t="s">
        <v>84</v>
      </c>
      <c r="D49" s="11" t="s">
        <v>82</v>
      </c>
    </row>
    <row r="50" spans="2:4" ht="18" customHeight="1" x14ac:dyDescent="0.2">
      <c r="B50" s="47" t="s">
        <v>93</v>
      </c>
      <c r="C50" s="28">
        <v>2347</v>
      </c>
      <c r="D50" s="11" t="s">
        <v>94</v>
      </c>
    </row>
    <row r="51" spans="2:4" ht="18" customHeight="1" x14ac:dyDescent="0.2">
      <c r="B51" s="47" t="s">
        <v>93</v>
      </c>
      <c r="C51" s="28">
        <v>2169</v>
      </c>
      <c r="D51" s="11" t="s">
        <v>94</v>
      </c>
    </row>
    <row r="52" spans="2:4" ht="18" customHeight="1" x14ac:dyDescent="0.2">
      <c r="B52" s="47" t="s">
        <v>93</v>
      </c>
      <c r="C52" s="28">
        <v>2277</v>
      </c>
      <c r="D52" s="11" t="s">
        <v>94</v>
      </c>
    </row>
    <row r="53" spans="2:4" ht="18" customHeight="1" x14ac:dyDescent="0.2">
      <c r="B53" s="47" t="s">
        <v>95</v>
      </c>
      <c r="C53" s="28">
        <v>3354</v>
      </c>
      <c r="D53" s="48" t="s">
        <v>118</v>
      </c>
    </row>
    <row r="54" spans="2:4" ht="18" customHeight="1" x14ac:dyDescent="0.2">
      <c r="B54" s="47" t="s">
        <v>95</v>
      </c>
      <c r="C54" s="28">
        <v>3352</v>
      </c>
      <c r="D54" s="48" t="s">
        <v>118</v>
      </c>
    </row>
    <row r="55" spans="2:4" ht="18" customHeight="1" x14ac:dyDescent="0.2">
      <c r="B55" s="47" t="s">
        <v>95</v>
      </c>
      <c r="C55" s="28">
        <v>3884</v>
      </c>
      <c r="D55" s="48" t="s">
        <v>118</v>
      </c>
    </row>
    <row r="56" spans="2:4" ht="18" customHeight="1" x14ac:dyDescent="0.2">
      <c r="B56" s="47" t="s">
        <v>95</v>
      </c>
      <c r="C56" s="28">
        <v>3329</v>
      </c>
      <c r="D56" s="48" t="s">
        <v>118</v>
      </c>
    </row>
    <row r="57" spans="2:4" ht="18" customHeight="1" x14ac:dyDescent="0.2">
      <c r="B57" s="47" t="s">
        <v>95</v>
      </c>
      <c r="C57" s="28">
        <v>3661</v>
      </c>
      <c r="D57" s="48" t="s">
        <v>118</v>
      </c>
    </row>
    <row r="58" spans="2:4" ht="18" customHeight="1" x14ac:dyDescent="0.2">
      <c r="B58" s="47" t="s">
        <v>95</v>
      </c>
      <c r="C58" s="28">
        <v>3363</v>
      </c>
      <c r="D58" s="48" t="s">
        <v>118</v>
      </c>
    </row>
    <row r="59" spans="2:4" ht="18" customHeight="1" x14ac:dyDescent="0.2">
      <c r="B59" s="47" t="s">
        <v>95</v>
      </c>
      <c r="C59" s="28">
        <v>3673</v>
      </c>
      <c r="D59" s="48" t="s">
        <v>118</v>
      </c>
    </row>
    <row r="60" spans="2:4" ht="18" customHeight="1" x14ac:dyDescent="0.25">
      <c r="B60" s="43" t="s">
        <v>96</v>
      </c>
      <c r="C60" s="46" t="s">
        <v>119</v>
      </c>
      <c r="D60" s="49" t="s">
        <v>120</v>
      </c>
    </row>
    <row r="61" spans="2:4" ht="18" customHeight="1" x14ac:dyDescent="0.2">
      <c r="B61" s="12" t="s">
        <v>121</v>
      </c>
      <c r="C61" s="28" t="s">
        <v>122</v>
      </c>
      <c r="D61" s="44" t="s">
        <v>97</v>
      </c>
    </row>
    <row r="62" spans="2:4" ht="18" customHeight="1" x14ac:dyDescent="0.2">
      <c r="B62" s="12" t="s">
        <v>121</v>
      </c>
      <c r="C62" s="28" t="s">
        <v>123</v>
      </c>
      <c r="D62" s="44" t="s">
        <v>97</v>
      </c>
    </row>
    <row r="63" spans="2:4" ht="18" customHeight="1" thickBot="1" x14ac:dyDescent="0.25">
      <c r="B63" s="13" t="s">
        <v>121</v>
      </c>
      <c r="C63" s="50" t="s">
        <v>124</v>
      </c>
      <c r="D63" s="45" t="s">
        <v>97</v>
      </c>
    </row>
  </sheetData>
  <mergeCells count="1">
    <mergeCell ref="B1:D1"/>
  </mergeCells>
  <pageMargins left="0.7" right="0.7" top="0.75" bottom="0.75" header="0.3" footer="0.3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/>
  </sheetViews>
  <sheetFormatPr defaultColWidth="15.7109375" defaultRowHeight="20.100000000000001" customHeight="1" x14ac:dyDescent="0.2"/>
  <cols>
    <col min="1" max="1" width="26.5703125" style="42" customWidth="1"/>
    <col min="2" max="2" width="37.140625" style="42" customWidth="1"/>
    <col min="3" max="3" width="37.5703125" style="42" customWidth="1"/>
    <col min="4" max="4" width="31.140625" style="42" customWidth="1"/>
    <col min="5" max="5" width="37.7109375" style="42" customWidth="1"/>
    <col min="6" max="16384" width="15.7109375" style="42"/>
  </cols>
  <sheetData>
    <row r="1" spans="1:5" ht="20.100000000000001" customHeight="1" x14ac:dyDescent="0.2">
      <c r="A1" s="51" t="s">
        <v>125</v>
      </c>
      <c r="D1" s="51" t="s">
        <v>125</v>
      </c>
    </row>
    <row r="2" spans="1:5" ht="19.5" customHeight="1" x14ac:dyDescent="0.2">
      <c r="A2" s="52"/>
      <c r="B2" s="32" t="s">
        <v>34</v>
      </c>
      <c r="C2" s="32" t="s">
        <v>126</v>
      </c>
      <c r="D2" s="32"/>
      <c r="E2" s="32" t="s">
        <v>127</v>
      </c>
    </row>
    <row r="3" spans="1:5" ht="20.100000000000001" customHeight="1" x14ac:dyDescent="0.2">
      <c r="A3" s="33" t="s">
        <v>35</v>
      </c>
      <c r="B3" s="31">
        <v>61</v>
      </c>
      <c r="C3" s="31">
        <v>61</v>
      </c>
      <c r="D3" s="33" t="s">
        <v>35</v>
      </c>
      <c r="E3" s="31">
        <v>61</v>
      </c>
    </row>
    <row r="4" spans="1:5" ht="20.100000000000001" customHeight="1" x14ac:dyDescent="0.2">
      <c r="A4" s="33" t="s">
        <v>36</v>
      </c>
      <c r="B4" s="31" t="s">
        <v>37</v>
      </c>
      <c r="C4" s="31" t="s">
        <v>37</v>
      </c>
      <c r="D4" s="33" t="s">
        <v>36</v>
      </c>
      <c r="E4" s="31" t="s">
        <v>37</v>
      </c>
    </row>
    <row r="5" spans="1:5" ht="20.100000000000001" customHeight="1" x14ac:dyDescent="0.2">
      <c r="A5" s="33" t="s">
        <v>38</v>
      </c>
      <c r="B5" s="31">
        <v>12</v>
      </c>
      <c r="C5" s="31">
        <v>12</v>
      </c>
      <c r="D5" s="33" t="s">
        <v>38</v>
      </c>
      <c r="E5" s="31">
        <v>12</v>
      </c>
    </row>
    <row r="6" spans="1:5" ht="20.100000000000001" customHeight="1" x14ac:dyDescent="0.2">
      <c r="A6" s="33" t="s">
        <v>39</v>
      </c>
      <c r="B6" s="31">
        <v>5.625</v>
      </c>
      <c r="C6" s="31">
        <v>5.625</v>
      </c>
      <c r="D6" s="33" t="s">
        <v>39</v>
      </c>
      <c r="E6" s="31">
        <v>5.625</v>
      </c>
    </row>
    <row r="7" spans="1:5" ht="20.100000000000001" customHeight="1" x14ac:dyDescent="0.2">
      <c r="A7" s="33" t="s">
        <v>40</v>
      </c>
      <c r="B7" s="31" t="s">
        <v>41</v>
      </c>
      <c r="C7" s="31" t="s">
        <v>41</v>
      </c>
      <c r="D7" s="33" t="s">
        <v>40</v>
      </c>
      <c r="E7" s="31" t="s">
        <v>41</v>
      </c>
    </row>
    <row r="8" spans="1:5" ht="20.100000000000001" customHeight="1" x14ac:dyDescent="0.2">
      <c r="A8" s="33" t="s">
        <v>42</v>
      </c>
      <c r="B8" s="31" t="s">
        <v>58</v>
      </c>
      <c r="C8" s="31" t="s">
        <v>58</v>
      </c>
      <c r="D8" s="33" t="s">
        <v>42</v>
      </c>
      <c r="E8" s="31" t="s">
        <v>58</v>
      </c>
    </row>
    <row r="9" spans="1:5" ht="20.100000000000001" customHeight="1" x14ac:dyDescent="0.2">
      <c r="A9" s="33" t="s">
        <v>43</v>
      </c>
      <c r="B9" s="31" t="s">
        <v>128</v>
      </c>
      <c r="C9" s="31" t="s">
        <v>128</v>
      </c>
      <c r="D9" s="33" t="s">
        <v>43</v>
      </c>
      <c r="E9" s="31" t="s">
        <v>128</v>
      </c>
    </row>
    <row r="10" spans="1:5" ht="20.100000000000001" customHeight="1" x14ac:dyDescent="0.2">
      <c r="A10" s="33" t="s">
        <v>44</v>
      </c>
      <c r="B10" s="31" t="s">
        <v>45</v>
      </c>
      <c r="C10" s="31" t="s">
        <v>45</v>
      </c>
      <c r="D10" s="33" t="s">
        <v>44</v>
      </c>
      <c r="E10" s="31" t="s">
        <v>45</v>
      </c>
    </row>
    <row r="11" spans="1:5" ht="20.100000000000001" customHeight="1" x14ac:dyDescent="0.2">
      <c r="A11" s="33" t="s">
        <v>46</v>
      </c>
      <c r="B11" s="31">
        <v>4</v>
      </c>
      <c r="C11" s="31">
        <v>4</v>
      </c>
      <c r="D11" s="33" t="s">
        <v>46</v>
      </c>
      <c r="E11" s="31">
        <v>4</v>
      </c>
    </row>
    <row r="12" spans="1:5" ht="20.100000000000001" customHeight="1" x14ac:dyDescent="0.2">
      <c r="A12" s="33" t="s">
        <v>47</v>
      </c>
      <c r="B12" s="35">
        <v>45212</v>
      </c>
      <c r="C12" s="35">
        <v>45224</v>
      </c>
      <c r="D12" s="33" t="s">
        <v>47</v>
      </c>
      <c r="E12" s="35">
        <v>45244</v>
      </c>
    </row>
    <row r="13" spans="1:5" ht="20.100000000000001" customHeight="1" x14ac:dyDescent="0.2">
      <c r="A13" s="33" t="s">
        <v>48</v>
      </c>
      <c r="B13" s="35">
        <v>45461</v>
      </c>
      <c r="C13" s="35">
        <v>45463</v>
      </c>
      <c r="D13" s="33" t="s">
        <v>48</v>
      </c>
      <c r="E13" s="35">
        <v>45462</v>
      </c>
    </row>
    <row r="14" spans="1:5" ht="20.100000000000001" customHeight="1" x14ac:dyDescent="0.2">
      <c r="A14" s="33" t="s">
        <v>49</v>
      </c>
      <c r="B14" s="31" t="s">
        <v>129</v>
      </c>
      <c r="C14" s="31" t="s">
        <v>130</v>
      </c>
      <c r="D14" s="33" t="s">
        <v>49</v>
      </c>
      <c r="E14" s="31" t="s">
        <v>131</v>
      </c>
    </row>
    <row r="15" spans="1:5" ht="20.100000000000001" customHeight="1" x14ac:dyDescent="0.2">
      <c r="A15" s="33" t="s">
        <v>51</v>
      </c>
      <c r="B15" s="31" t="s">
        <v>132</v>
      </c>
      <c r="C15" s="31" t="s">
        <v>132</v>
      </c>
      <c r="D15" s="33" t="s">
        <v>51</v>
      </c>
      <c r="E15" s="31" t="s">
        <v>132</v>
      </c>
    </row>
    <row r="16" spans="1:5" ht="20.100000000000001" customHeight="1" x14ac:dyDescent="0.2">
      <c r="A16" s="33" t="s">
        <v>53</v>
      </c>
      <c r="B16" s="31" t="s">
        <v>136</v>
      </c>
      <c r="C16" s="31" t="s">
        <v>138</v>
      </c>
      <c r="D16" s="33" t="s">
        <v>53</v>
      </c>
      <c r="E16" s="31" t="s">
        <v>137</v>
      </c>
    </row>
    <row r="17" spans="1:5" ht="72" customHeight="1" x14ac:dyDescent="0.2">
      <c r="A17" s="33" t="s">
        <v>54</v>
      </c>
      <c r="B17" s="36" t="s">
        <v>140</v>
      </c>
      <c r="C17" s="36" t="s">
        <v>142</v>
      </c>
      <c r="D17" s="33" t="s">
        <v>54</v>
      </c>
      <c r="E17" s="36" t="s">
        <v>141</v>
      </c>
    </row>
    <row r="18" spans="1:5" ht="20.100000000000001" customHeight="1" x14ac:dyDescent="0.2">
      <c r="A18" s="33" t="s">
        <v>55</v>
      </c>
      <c r="B18" s="31" t="s">
        <v>60</v>
      </c>
      <c r="C18" s="36" t="s">
        <v>143</v>
      </c>
      <c r="D18" s="33" t="s">
        <v>55</v>
      </c>
      <c r="E18" s="36" t="s">
        <v>144</v>
      </c>
    </row>
    <row r="19" spans="1:5" ht="31.5" customHeight="1" x14ac:dyDescent="0.2">
      <c r="A19" s="33" t="s">
        <v>56</v>
      </c>
      <c r="B19" s="36" t="s">
        <v>139</v>
      </c>
      <c r="C19" s="31" t="s">
        <v>133</v>
      </c>
      <c r="D19" s="33" t="s">
        <v>56</v>
      </c>
      <c r="E19" s="31" t="s">
        <v>133</v>
      </c>
    </row>
    <row r="20" spans="1:5" ht="20.100000000000001" customHeight="1" x14ac:dyDescent="0.2">
      <c r="A20" s="33" t="s">
        <v>57</v>
      </c>
      <c r="B20" s="31" t="s">
        <v>63</v>
      </c>
      <c r="C20" s="31" t="s">
        <v>134</v>
      </c>
      <c r="D20" s="33" t="s">
        <v>57</v>
      </c>
      <c r="E20" s="31" t="s">
        <v>135</v>
      </c>
    </row>
  </sheetData>
  <pageMargins left="0.7" right="0.7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B1"/>
    </sheetView>
  </sheetViews>
  <sheetFormatPr defaultRowHeight="21" customHeight="1" x14ac:dyDescent="0.25"/>
  <cols>
    <col min="1" max="1" width="26.5703125" style="30" customWidth="1"/>
    <col min="2" max="2" width="36.5703125" style="30" bestFit="1" customWidth="1"/>
    <col min="3" max="16384" width="9.140625" style="30"/>
  </cols>
  <sheetData>
    <row r="1" spans="1:6" ht="21" customHeight="1" x14ac:dyDescent="0.25">
      <c r="A1" s="70" t="s">
        <v>33</v>
      </c>
      <c r="B1" s="70"/>
    </row>
    <row r="2" spans="1:6" ht="21" customHeight="1" x14ac:dyDescent="0.25">
      <c r="A2" s="31"/>
      <c r="B2" s="32" t="s">
        <v>34</v>
      </c>
    </row>
    <row r="3" spans="1:6" ht="21" customHeight="1" x14ac:dyDescent="0.25">
      <c r="A3" s="33" t="s">
        <v>35</v>
      </c>
      <c r="B3" s="31">
        <v>11</v>
      </c>
    </row>
    <row r="4" spans="1:6" ht="21" customHeight="1" x14ac:dyDescent="0.25">
      <c r="A4" s="33" t="s">
        <v>36</v>
      </c>
      <c r="B4" s="31" t="s">
        <v>37</v>
      </c>
    </row>
    <row r="5" spans="1:6" ht="21" customHeight="1" x14ac:dyDescent="0.25">
      <c r="A5" s="33" t="s">
        <v>38</v>
      </c>
      <c r="B5" s="31">
        <v>12</v>
      </c>
    </row>
    <row r="6" spans="1:6" ht="21" customHeight="1" x14ac:dyDescent="0.25">
      <c r="A6" s="33" t="s">
        <v>39</v>
      </c>
      <c r="B6" s="31">
        <v>5.625</v>
      </c>
    </row>
    <row r="7" spans="1:6" ht="21" customHeight="1" x14ac:dyDescent="0.25">
      <c r="A7" s="33" t="s">
        <v>40</v>
      </c>
      <c r="B7" s="31" t="s">
        <v>41</v>
      </c>
    </row>
    <row r="8" spans="1:6" ht="21" customHeight="1" x14ac:dyDescent="0.25">
      <c r="A8" s="33" t="s">
        <v>42</v>
      </c>
      <c r="B8" s="31" t="s">
        <v>58</v>
      </c>
    </row>
    <row r="9" spans="1:6" ht="21" customHeight="1" x14ac:dyDescent="0.25">
      <c r="A9" s="33" t="s">
        <v>43</v>
      </c>
      <c r="B9" s="31" t="s">
        <v>59</v>
      </c>
    </row>
    <row r="10" spans="1:6" ht="21" customHeight="1" x14ac:dyDescent="0.25">
      <c r="A10" s="33" t="s">
        <v>44</v>
      </c>
      <c r="B10" s="31" t="s">
        <v>45</v>
      </c>
      <c r="F10" s="34"/>
    </row>
    <row r="11" spans="1:6" ht="21" customHeight="1" x14ac:dyDescent="0.25">
      <c r="A11" s="33" t="s">
        <v>46</v>
      </c>
      <c r="B11" s="31">
        <v>4</v>
      </c>
    </row>
    <row r="12" spans="1:6" ht="21" customHeight="1" x14ac:dyDescent="0.25">
      <c r="A12" s="33" t="s">
        <v>47</v>
      </c>
      <c r="B12" s="35">
        <v>45212</v>
      </c>
    </row>
    <row r="13" spans="1:6" ht="21" customHeight="1" x14ac:dyDescent="0.25">
      <c r="A13" s="33" t="s">
        <v>48</v>
      </c>
      <c r="B13" s="35">
        <v>45447</v>
      </c>
    </row>
    <row r="14" spans="1:6" ht="21" customHeight="1" x14ac:dyDescent="0.25">
      <c r="A14" s="33" t="s">
        <v>49</v>
      </c>
      <c r="B14" s="31" t="s">
        <v>50</v>
      </c>
    </row>
    <row r="15" spans="1:6" ht="21" customHeight="1" x14ac:dyDescent="0.25">
      <c r="A15" s="33" t="s">
        <v>51</v>
      </c>
      <c r="B15" s="31" t="s">
        <v>52</v>
      </c>
    </row>
    <row r="16" spans="1:6" ht="21" customHeight="1" x14ac:dyDescent="0.25">
      <c r="A16" s="33" t="s">
        <v>53</v>
      </c>
      <c r="B16" s="31" t="s">
        <v>62</v>
      </c>
    </row>
    <row r="17" spans="1:2" ht="51.75" customHeight="1" x14ac:dyDescent="0.25">
      <c r="A17" s="33" t="s">
        <v>54</v>
      </c>
      <c r="B17" s="36" t="s">
        <v>61</v>
      </c>
    </row>
    <row r="18" spans="1:2" ht="24" customHeight="1" x14ac:dyDescent="0.25">
      <c r="A18" s="33" t="s">
        <v>55</v>
      </c>
      <c r="B18" s="31" t="s">
        <v>60</v>
      </c>
    </row>
    <row r="19" spans="1:2" ht="40.5" customHeight="1" x14ac:dyDescent="0.25">
      <c r="A19" s="33" t="s">
        <v>56</v>
      </c>
      <c r="B19" s="36" t="s">
        <v>139</v>
      </c>
    </row>
    <row r="20" spans="1:2" ht="21" customHeight="1" x14ac:dyDescent="0.25">
      <c r="A20" s="33" t="s">
        <v>57</v>
      </c>
      <c r="B20" s="31" t="s">
        <v>63</v>
      </c>
    </row>
  </sheetData>
  <mergeCells count="1">
    <mergeCell ref="A1:B1"/>
  </mergeCells>
  <pageMargins left="0.7" right="0.7" top="0.7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workbookViewId="0">
      <selection activeCell="G1" sqref="F1:G1048576"/>
    </sheetView>
  </sheetViews>
  <sheetFormatPr defaultColWidth="9.140625" defaultRowHeight="15" x14ac:dyDescent="0.25"/>
  <cols>
    <col min="1" max="1" width="3.42578125" style="53" customWidth="1"/>
    <col min="2" max="2" width="29.28515625" style="53" customWidth="1"/>
    <col min="3" max="3" width="9.140625" style="64"/>
    <col min="4" max="4" width="26.85546875" style="64" customWidth="1"/>
    <col min="5" max="5" width="15.7109375" style="53" customWidth="1"/>
    <col min="6" max="6" width="25.7109375" style="62" customWidth="1"/>
    <col min="7" max="7" width="25.7109375" style="53" customWidth="1"/>
    <col min="8" max="252" width="6.7109375" style="53" customWidth="1"/>
    <col min="253" max="16384" width="9.140625" style="53"/>
  </cols>
  <sheetData>
    <row r="1" spans="2:7" ht="21" customHeight="1" thickBot="1" x14ac:dyDescent="0.25">
      <c r="B1" s="54" t="s">
        <v>151</v>
      </c>
      <c r="C1" s="54"/>
      <c r="D1" s="54"/>
      <c r="E1" s="53" t="s">
        <v>152</v>
      </c>
      <c r="F1" s="53"/>
    </row>
    <row r="2" spans="2:7" ht="24" customHeight="1" thickBot="1" x14ac:dyDescent="0.25">
      <c r="B2" s="55" t="s">
        <v>10</v>
      </c>
      <c r="C2" s="56" t="s">
        <v>11</v>
      </c>
      <c r="D2" s="56" t="s">
        <v>12</v>
      </c>
      <c r="E2" s="57" t="s">
        <v>13</v>
      </c>
      <c r="F2" s="117" t="s">
        <v>14</v>
      </c>
      <c r="G2" s="118" t="s">
        <v>15</v>
      </c>
    </row>
    <row r="3" spans="2:7" ht="21" customHeight="1" x14ac:dyDescent="0.2">
      <c r="B3" s="47" t="s">
        <v>99</v>
      </c>
      <c r="C3" s="26">
        <v>8</v>
      </c>
      <c r="D3" s="65">
        <v>513</v>
      </c>
      <c r="E3" s="1">
        <v>92.7</v>
      </c>
      <c r="F3" s="113">
        <v>11.65</v>
      </c>
      <c r="G3" s="119">
        <v>59.58</v>
      </c>
    </row>
    <row r="4" spans="2:7" ht="21" customHeight="1" x14ac:dyDescent="0.2">
      <c r="B4" s="47" t="s">
        <v>99</v>
      </c>
      <c r="C4" s="26">
        <v>19</v>
      </c>
      <c r="D4" s="65">
        <v>505</v>
      </c>
      <c r="E4" s="1">
        <v>89</v>
      </c>
      <c r="F4" s="113">
        <v>11.7</v>
      </c>
      <c r="G4" s="119">
        <v>58.68</v>
      </c>
    </row>
    <row r="5" spans="2:7" ht="21" customHeight="1" x14ac:dyDescent="0.2">
      <c r="B5" s="47" t="s">
        <v>99</v>
      </c>
      <c r="C5" s="26">
        <v>26</v>
      </c>
      <c r="D5" s="23" t="s">
        <v>100</v>
      </c>
      <c r="E5" s="1">
        <v>86.2</v>
      </c>
      <c r="F5" s="113">
        <v>11.78</v>
      </c>
      <c r="G5" s="119">
        <v>59.28</v>
      </c>
    </row>
    <row r="6" spans="2:7" ht="21" customHeight="1" x14ac:dyDescent="0.2">
      <c r="B6" s="47" t="s">
        <v>99</v>
      </c>
      <c r="C6" s="26">
        <v>28</v>
      </c>
      <c r="D6" s="26">
        <v>545</v>
      </c>
      <c r="E6" s="1">
        <v>85.3</v>
      </c>
      <c r="F6" s="113">
        <v>11.65</v>
      </c>
      <c r="G6" s="119">
        <v>59.65</v>
      </c>
    </row>
    <row r="7" spans="2:7" ht="21" customHeight="1" x14ac:dyDescent="0.2">
      <c r="B7" s="47" t="s">
        <v>99</v>
      </c>
      <c r="C7" s="26">
        <v>52</v>
      </c>
      <c r="D7" s="26">
        <v>544</v>
      </c>
      <c r="E7" s="1">
        <v>77.2</v>
      </c>
      <c r="F7" s="113">
        <v>12.08</v>
      </c>
      <c r="G7" s="119">
        <v>59.03</v>
      </c>
    </row>
    <row r="8" spans="2:7" ht="21" customHeight="1" x14ac:dyDescent="0.2">
      <c r="B8" s="47" t="s">
        <v>99</v>
      </c>
      <c r="C8" s="26">
        <v>55</v>
      </c>
      <c r="D8" s="26">
        <v>535</v>
      </c>
      <c r="E8" s="1">
        <v>76.2</v>
      </c>
      <c r="F8" s="113">
        <v>11.8</v>
      </c>
      <c r="G8" s="119">
        <v>59.35</v>
      </c>
    </row>
    <row r="9" spans="2:7" ht="21" customHeight="1" x14ac:dyDescent="0.2">
      <c r="B9" s="47" t="s">
        <v>99</v>
      </c>
      <c r="C9" s="74">
        <v>61</v>
      </c>
      <c r="D9" s="74">
        <v>516</v>
      </c>
      <c r="E9" s="75">
        <v>67.5</v>
      </c>
      <c r="F9" s="113">
        <v>11.78</v>
      </c>
      <c r="G9" s="119">
        <v>58.28</v>
      </c>
    </row>
    <row r="10" spans="2:7" ht="21" customHeight="1" x14ac:dyDescent="0.2">
      <c r="B10" s="47" t="s">
        <v>101</v>
      </c>
      <c r="C10" s="26">
        <v>33</v>
      </c>
      <c r="D10" s="23" t="s">
        <v>102</v>
      </c>
      <c r="E10" s="1">
        <v>82.8</v>
      </c>
      <c r="F10" s="113">
        <v>11.55</v>
      </c>
      <c r="G10" s="119">
        <v>59.35</v>
      </c>
    </row>
    <row r="11" spans="2:7" ht="21" customHeight="1" x14ac:dyDescent="0.2">
      <c r="B11" s="47" t="s">
        <v>66</v>
      </c>
      <c r="C11" s="26">
        <v>17</v>
      </c>
      <c r="D11" s="65">
        <v>9172</v>
      </c>
      <c r="E11" s="1">
        <v>89.1</v>
      </c>
      <c r="F11" s="113">
        <v>11.9</v>
      </c>
      <c r="G11" s="119">
        <v>57.98</v>
      </c>
    </row>
    <row r="12" spans="2:7" ht="21" customHeight="1" x14ac:dyDescent="0.2">
      <c r="B12" s="47" t="s">
        <v>66</v>
      </c>
      <c r="C12" s="26">
        <v>18</v>
      </c>
      <c r="D12" s="65">
        <v>9290</v>
      </c>
      <c r="E12" s="1">
        <v>89.1</v>
      </c>
      <c r="F12" s="113">
        <v>11.9</v>
      </c>
      <c r="G12" s="119">
        <v>59.35</v>
      </c>
    </row>
    <row r="13" spans="2:7" ht="21" customHeight="1" x14ac:dyDescent="0.2">
      <c r="B13" s="47" t="s">
        <v>66</v>
      </c>
      <c r="C13" s="26">
        <v>30</v>
      </c>
      <c r="D13" s="26">
        <v>9422</v>
      </c>
      <c r="E13" s="1">
        <v>84.9</v>
      </c>
      <c r="F13" s="113">
        <v>11.83</v>
      </c>
      <c r="G13" s="119">
        <v>58.6</v>
      </c>
    </row>
    <row r="14" spans="2:7" ht="21" customHeight="1" x14ac:dyDescent="0.2">
      <c r="B14" s="47" t="s">
        <v>66</v>
      </c>
      <c r="C14" s="26">
        <v>34</v>
      </c>
      <c r="D14" s="26">
        <v>9570</v>
      </c>
      <c r="E14" s="1">
        <v>82.2</v>
      </c>
      <c r="F14" s="113">
        <v>11.98</v>
      </c>
      <c r="G14" s="119">
        <v>58.38</v>
      </c>
    </row>
    <row r="15" spans="2:7" ht="21" customHeight="1" x14ac:dyDescent="0.2">
      <c r="B15" s="47" t="s">
        <v>66</v>
      </c>
      <c r="C15" s="26">
        <v>35</v>
      </c>
      <c r="D15" s="26">
        <v>9231</v>
      </c>
      <c r="E15" s="1">
        <v>82</v>
      </c>
      <c r="F15" s="113">
        <v>12.08</v>
      </c>
      <c r="G15" s="119">
        <v>56.63</v>
      </c>
    </row>
    <row r="16" spans="2:7" ht="21" customHeight="1" x14ac:dyDescent="0.2">
      <c r="B16" s="47" t="s">
        <v>66</v>
      </c>
      <c r="C16" s="26">
        <v>39</v>
      </c>
      <c r="D16" s="26">
        <v>9151</v>
      </c>
      <c r="E16" s="1">
        <v>80.3</v>
      </c>
      <c r="F16" s="113">
        <v>12.23</v>
      </c>
      <c r="G16" s="119">
        <v>60.9</v>
      </c>
    </row>
    <row r="17" spans="2:7" ht="21" customHeight="1" x14ac:dyDescent="0.2">
      <c r="B17" s="47" t="s">
        <v>66</v>
      </c>
      <c r="C17" s="26">
        <v>44</v>
      </c>
      <c r="D17" s="26">
        <v>9393</v>
      </c>
      <c r="E17" s="1">
        <v>78.900000000000006</v>
      </c>
      <c r="F17" s="113">
        <v>11.7</v>
      </c>
      <c r="G17" s="119">
        <v>59.23</v>
      </c>
    </row>
    <row r="18" spans="2:7" ht="21" customHeight="1" x14ac:dyDescent="0.2">
      <c r="B18" s="47" t="s">
        <v>66</v>
      </c>
      <c r="C18" s="26">
        <v>51</v>
      </c>
      <c r="D18" s="26">
        <v>9533</v>
      </c>
      <c r="E18" s="1">
        <v>77.2</v>
      </c>
      <c r="F18" s="113">
        <v>11.68</v>
      </c>
      <c r="G18" s="119">
        <v>60.25</v>
      </c>
    </row>
    <row r="19" spans="2:7" ht="21" customHeight="1" x14ac:dyDescent="0.2">
      <c r="B19" s="47" t="s">
        <v>66</v>
      </c>
      <c r="C19" s="26">
        <v>53</v>
      </c>
      <c r="D19" s="26">
        <v>9593</v>
      </c>
      <c r="E19" s="1">
        <v>77</v>
      </c>
      <c r="F19" s="113">
        <v>11.88</v>
      </c>
      <c r="G19" s="119">
        <v>58.68</v>
      </c>
    </row>
    <row r="20" spans="2:7" ht="21" customHeight="1" x14ac:dyDescent="0.2">
      <c r="B20" s="43" t="s">
        <v>68</v>
      </c>
      <c r="C20" s="26">
        <v>6</v>
      </c>
      <c r="D20" s="29" t="s">
        <v>106</v>
      </c>
      <c r="E20" s="1">
        <v>94.3</v>
      </c>
      <c r="F20" s="113">
        <v>11.65</v>
      </c>
      <c r="G20" s="119">
        <v>58.95</v>
      </c>
    </row>
    <row r="21" spans="2:7" ht="21" customHeight="1" x14ac:dyDescent="0.2">
      <c r="B21" s="43" t="s">
        <v>68</v>
      </c>
      <c r="C21" s="26">
        <v>37</v>
      </c>
      <c r="D21" s="23" t="s">
        <v>105</v>
      </c>
      <c r="E21" s="1">
        <v>81.3</v>
      </c>
      <c r="F21" s="113">
        <v>11.75</v>
      </c>
      <c r="G21" s="119">
        <v>61.18</v>
      </c>
    </row>
    <row r="22" spans="2:7" ht="21" customHeight="1" x14ac:dyDescent="0.2">
      <c r="B22" s="43" t="s">
        <v>68</v>
      </c>
      <c r="C22" s="26">
        <v>46</v>
      </c>
      <c r="D22" s="23" t="s">
        <v>103</v>
      </c>
      <c r="E22" s="1">
        <v>78.400000000000006</v>
      </c>
      <c r="F22" s="113">
        <v>11.9</v>
      </c>
      <c r="G22" s="119">
        <v>58.7</v>
      </c>
    </row>
    <row r="23" spans="2:7" ht="21" customHeight="1" x14ac:dyDescent="0.2">
      <c r="B23" s="47" t="s">
        <v>70</v>
      </c>
      <c r="C23" s="26">
        <v>1</v>
      </c>
      <c r="D23" s="29" t="s">
        <v>146</v>
      </c>
      <c r="E23" s="1">
        <v>100</v>
      </c>
      <c r="F23" s="113">
        <v>12.5</v>
      </c>
      <c r="G23" s="119">
        <v>56.5</v>
      </c>
    </row>
    <row r="24" spans="2:7" ht="21" customHeight="1" x14ac:dyDescent="0.2">
      <c r="B24" s="47" t="s">
        <v>70</v>
      </c>
      <c r="C24" s="26">
        <v>3</v>
      </c>
      <c r="D24" s="29" t="s">
        <v>147</v>
      </c>
      <c r="E24" s="1">
        <v>97.3</v>
      </c>
      <c r="F24" s="113">
        <v>11.85</v>
      </c>
      <c r="G24" s="119">
        <v>59.95</v>
      </c>
    </row>
    <row r="25" spans="2:7" ht="21" customHeight="1" x14ac:dyDescent="0.2">
      <c r="B25" s="47" t="s">
        <v>70</v>
      </c>
      <c r="C25" s="26">
        <v>24</v>
      </c>
      <c r="D25" s="29" t="s">
        <v>71</v>
      </c>
      <c r="E25" s="1">
        <v>87.3</v>
      </c>
      <c r="F25" s="113">
        <v>11.88</v>
      </c>
      <c r="G25" s="119">
        <v>58.55</v>
      </c>
    </row>
    <row r="26" spans="2:7" ht="21" customHeight="1" x14ac:dyDescent="0.2">
      <c r="B26" s="47" t="s">
        <v>70</v>
      </c>
      <c r="C26" s="26">
        <v>40</v>
      </c>
      <c r="D26" s="23" t="s">
        <v>73</v>
      </c>
      <c r="E26" s="1">
        <v>80.099999999999994</v>
      </c>
      <c r="F26" s="113">
        <v>11.78</v>
      </c>
      <c r="G26" s="119">
        <v>60.1</v>
      </c>
    </row>
    <row r="27" spans="2:7" ht="21" customHeight="1" x14ac:dyDescent="0.2">
      <c r="B27" s="47" t="s">
        <v>70</v>
      </c>
      <c r="C27" s="26">
        <v>42</v>
      </c>
      <c r="D27" s="23" t="s">
        <v>148</v>
      </c>
      <c r="E27" s="1">
        <v>79.400000000000006</v>
      </c>
      <c r="F27" s="113">
        <v>11.83</v>
      </c>
      <c r="G27" s="119">
        <v>59.73</v>
      </c>
    </row>
    <row r="28" spans="2:7" ht="21" customHeight="1" x14ac:dyDescent="0.2">
      <c r="B28" s="47" t="s">
        <v>70</v>
      </c>
      <c r="C28" s="26">
        <v>45</v>
      </c>
      <c r="D28" s="23" t="s">
        <v>72</v>
      </c>
      <c r="E28" s="1">
        <v>78.599999999999994</v>
      </c>
      <c r="F28" s="113">
        <v>12.03</v>
      </c>
      <c r="G28" s="119">
        <v>59.38</v>
      </c>
    </row>
    <row r="29" spans="2:7" ht="21" customHeight="1" x14ac:dyDescent="0.2">
      <c r="B29" s="43" t="s">
        <v>74</v>
      </c>
      <c r="C29" s="26">
        <v>11</v>
      </c>
      <c r="D29" s="29" t="s">
        <v>112</v>
      </c>
      <c r="E29" s="1">
        <v>91.5</v>
      </c>
      <c r="F29" s="113">
        <v>11.93</v>
      </c>
      <c r="G29" s="119">
        <v>57.88</v>
      </c>
    </row>
    <row r="30" spans="2:7" ht="21" customHeight="1" x14ac:dyDescent="0.2">
      <c r="B30" s="43" t="s">
        <v>74</v>
      </c>
      <c r="C30" s="26">
        <v>12</v>
      </c>
      <c r="D30" s="29" t="s">
        <v>111</v>
      </c>
      <c r="E30" s="1">
        <v>90.8</v>
      </c>
      <c r="F30" s="113">
        <v>11.88</v>
      </c>
      <c r="G30" s="119">
        <v>57.95</v>
      </c>
    </row>
    <row r="31" spans="2:7" ht="21" customHeight="1" x14ac:dyDescent="0.2">
      <c r="B31" s="43" t="s">
        <v>74</v>
      </c>
      <c r="C31" s="26">
        <v>54</v>
      </c>
      <c r="D31" s="23" t="s">
        <v>113</v>
      </c>
      <c r="E31" s="1">
        <v>76.5</v>
      </c>
      <c r="F31" s="113">
        <v>12.08</v>
      </c>
      <c r="G31" s="119">
        <v>57.25</v>
      </c>
    </row>
    <row r="32" spans="2:7" ht="21" customHeight="1" x14ac:dyDescent="0.2">
      <c r="B32" s="47" t="s">
        <v>75</v>
      </c>
      <c r="C32" s="26">
        <v>7</v>
      </c>
      <c r="D32" s="29" t="s">
        <v>114</v>
      </c>
      <c r="E32" s="1">
        <v>94</v>
      </c>
      <c r="F32" s="113">
        <v>12</v>
      </c>
      <c r="G32" s="119">
        <v>58.5</v>
      </c>
    </row>
    <row r="33" spans="2:7" ht="21" customHeight="1" x14ac:dyDescent="0.2">
      <c r="B33" s="47" t="s">
        <v>75</v>
      </c>
      <c r="C33" s="26">
        <v>20</v>
      </c>
      <c r="D33" s="29" t="s">
        <v>115</v>
      </c>
      <c r="E33" s="1">
        <v>88.4</v>
      </c>
      <c r="F33" s="113">
        <v>11.9</v>
      </c>
      <c r="G33" s="119">
        <v>58.8</v>
      </c>
    </row>
    <row r="34" spans="2:7" ht="21" customHeight="1" x14ac:dyDescent="0.2">
      <c r="B34" s="47" t="s">
        <v>75</v>
      </c>
      <c r="C34" s="26">
        <v>22</v>
      </c>
      <c r="D34" s="29" t="s">
        <v>79</v>
      </c>
      <c r="E34" s="1">
        <v>87.7</v>
      </c>
      <c r="F34" s="113">
        <v>11.88</v>
      </c>
      <c r="G34" s="119">
        <v>56.7</v>
      </c>
    </row>
    <row r="35" spans="2:7" ht="21" customHeight="1" x14ac:dyDescent="0.2">
      <c r="B35" s="47" t="s">
        <v>75</v>
      </c>
      <c r="C35" s="26">
        <v>23</v>
      </c>
      <c r="D35" s="29" t="s">
        <v>77</v>
      </c>
      <c r="E35" s="1">
        <v>87.5</v>
      </c>
      <c r="F35" s="113">
        <v>12.35</v>
      </c>
      <c r="G35" s="119">
        <v>56.68</v>
      </c>
    </row>
    <row r="36" spans="2:7" ht="21" customHeight="1" x14ac:dyDescent="0.2">
      <c r="B36" s="47" t="s">
        <v>75</v>
      </c>
      <c r="C36" s="26">
        <v>49</v>
      </c>
      <c r="D36" s="23" t="s">
        <v>78</v>
      </c>
      <c r="E36" s="1">
        <v>77.3</v>
      </c>
      <c r="F36" s="113">
        <v>11.88</v>
      </c>
      <c r="G36" s="119">
        <v>57.53</v>
      </c>
    </row>
    <row r="37" spans="2:7" ht="21" customHeight="1" x14ac:dyDescent="0.2">
      <c r="B37" s="47" t="s">
        <v>80</v>
      </c>
      <c r="C37" s="26">
        <v>4</v>
      </c>
      <c r="D37" s="29" t="s">
        <v>90</v>
      </c>
      <c r="E37" s="1">
        <v>96.6</v>
      </c>
      <c r="F37" s="113">
        <v>11.98</v>
      </c>
      <c r="G37" s="119">
        <v>59.65</v>
      </c>
    </row>
    <row r="38" spans="2:7" ht="21" customHeight="1" x14ac:dyDescent="0.2">
      <c r="B38" s="47" t="s">
        <v>80</v>
      </c>
      <c r="C38" s="26">
        <v>9</v>
      </c>
      <c r="D38" s="29" t="s">
        <v>116</v>
      </c>
      <c r="E38" s="1">
        <v>92.5</v>
      </c>
      <c r="F38" s="113">
        <v>11.55</v>
      </c>
      <c r="G38" s="119">
        <v>60.1</v>
      </c>
    </row>
    <row r="39" spans="2:7" ht="21" customHeight="1" x14ac:dyDescent="0.2">
      <c r="B39" s="47" t="s">
        <v>80</v>
      </c>
      <c r="C39" s="26">
        <v>10</v>
      </c>
      <c r="D39" s="29" t="s">
        <v>117</v>
      </c>
      <c r="E39" s="1">
        <v>92</v>
      </c>
      <c r="F39" s="113">
        <v>11.73</v>
      </c>
      <c r="G39" s="119">
        <v>59.6</v>
      </c>
    </row>
    <row r="40" spans="2:7" ht="21" customHeight="1" x14ac:dyDescent="0.2">
      <c r="B40" s="47" t="s">
        <v>80</v>
      </c>
      <c r="C40" s="26">
        <v>14</v>
      </c>
      <c r="D40" s="29" t="s">
        <v>88</v>
      </c>
      <c r="E40" s="1">
        <v>90.1</v>
      </c>
      <c r="F40" s="113">
        <v>11.43</v>
      </c>
      <c r="G40" s="119">
        <v>58.9</v>
      </c>
    </row>
    <row r="41" spans="2:7" ht="21" customHeight="1" x14ac:dyDescent="0.2">
      <c r="B41" s="47" t="s">
        <v>80</v>
      </c>
      <c r="C41" s="26">
        <v>27</v>
      </c>
      <c r="D41" s="23" t="s">
        <v>87</v>
      </c>
      <c r="E41" s="1">
        <v>86.1</v>
      </c>
      <c r="F41" s="113">
        <v>11.6</v>
      </c>
      <c r="G41" s="119">
        <v>60.78</v>
      </c>
    </row>
    <row r="42" spans="2:7" ht="21" customHeight="1" x14ac:dyDescent="0.2">
      <c r="B42" s="47" t="s">
        <v>80</v>
      </c>
      <c r="C42" s="26">
        <v>32</v>
      </c>
      <c r="D42" s="23" t="s">
        <v>81</v>
      </c>
      <c r="E42" s="1">
        <v>83.5</v>
      </c>
      <c r="F42" s="113">
        <v>11.8</v>
      </c>
      <c r="G42" s="119">
        <v>58.65</v>
      </c>
    </row>
    <row r="43" spans="2:7" ht="21" customHeight="1" x14ac:dyDescent="0.2">
      <c r="B43" s="47" t="s">
        <v>80</v>
      </c>
      <c r="C43" s="26">
        <v>38</v>
      </c>
      <c r="D43" s="23" t="s">
        <v>91</v>
      </c>
      <c r="E43" s="1">
        <v>81</v>
      </c>
      <c r="F43" s="113">
        <v>11.7</v>
      </c>
      <c r="G43" s="119">
        <v>60.28</v>
      </c>
    </row>
    <row r="44" spans="2:7" ht="21" customHeight="1" x14ac:dyDescent="0.2">
      <c r="B44" s="47" t="s">
        <v>80</v>
      </c>
      <c r="C44" s="26">
        <v>41</v>
      </c>
      <c r="D44" s="23" t="s">
        <v>92</v>
      </c>
      <c r="E44" s="1">
        <v>79.7</v>
      </c>
      <c r="F44" s="113">
        <v>12.03</v>
      </c>
      <c r="G44" s="119">
        <v>59.6</v>
      </c>
    </row>
    <row r="45" spans="2:7" ht="21" customHeight="1" x14ac:dyDescent="0.2">
      <c r="B45" s="47" t="s">
        <v>80</v>
      </c>
      <c r="C45" s="26">
        <v>48</v>
      </c>
      <c r="D45" s="23" t="s">
        <v>89</v>
      </c>
      <c r="E45" s="1">
        <v>77.599999999999994</v>
      </c>
      <c r="F45" s="113">
        <v>12.08</v>
      </c>
      <c r="G45" s="119">
        <v>57.73</v>
      </c>
    </row>
    <row r="46" spans="2:7" ht="21" customHeight="1" x14ac:dyDescent="0.2">
      <c r="B46" s="47" t="s">
        <v>80</v>
      </c>
      <c r="C46" s="26">
        <v>50</v>
      </c>
      <c r="D46" s="23" t="s">
        <v>86</v>
      </c>
      <c r="E46" s="1">
        <v>77.3</v>
      </c>
      <c r="F46" s="113">
        <v>12.18</v>
      </c>
      <c r="G46" s="119">
        <v>59.3</v>
      </c>
    </row>
    <row r="47" spans="2:7" ht="21" customHeight="1" x14ac:dyDescent="0.2">
      <c r="B47" s="47" t="s">
        <v>80</v>
      </c>
      <c r="C47" s="26">
        <v>56</v>
      </c>
      <c r="D47" s="23" t="s">
        <v>83</v>
      </c>
      <c r="E47" s="1">
        <v>76</v>
      </c>
      <c r="F47" s="113">
        <v>11.63</v>
      </c>
      <c r="G47" s="119">
        <v>57.6</v>
      </c>
    </row>
    <row r="48" spans="2:7" ht="21" customHeight="1" x14ac:dyDescent="0.2">
      <c r="B48" s="47" t="s">
        <v>80</v>
      </c>
      <c r="C48" s="26">
        <v>59</v>
      </c>
      <c r="D48" s="23" t="s">
        <v>84</v>
      </c>
      <c r="E48" s="1">
        <v>74.099999999999994</v>
      </c>
      <c r="F48" s="113">
        <v>12.03</v>
      </c>
      <c r="G48" s="119">
        <v>57.63</v>
      </c>
    </row>
    <row r="49" spans="2:7" ht="21" customHeight="1" x14ac:dyDescent="0.2">
      <c r="B49" s="47" t="s">
        <v>80</v>
      </c>
      <c r="C49" s="26">
        <v>60</v>
      </c>
      <c r="D49" s="23" t="s">
        <v>85</v>
      </c>
      <c r="E49" s="1">
        <v>72.400000000000006</v>
      </c>
      <c r="F49" s="113">
        <v>11.98</v>
      </c>
      <c r="G49" s="119">
        <v>58.3</v>
      </c>
    </row>
    <row r="50" spans="2:7" ht="21" customHeight="1" x14ac:dyDescent="0.2">
      <c r="B50" s="47" t="s">
        <v>93</v>
      </c>
      <c r="C50" s="26">
        <v>25</v>
      </c>
      <c r="D50" s="26">
        <v>2347</v>
      </c>
      <c r="E50" s="1">
        <v>86.6</v>
      </c>
      <c r="F50" s="113">
        <v>12</v>
      </c>
      <c r="G50" s="119">
        <v>57.9</v>
      </c>
    </row>
    <row r="51" spans="2:7" ht="21" customHeight="1" x14ac:dyDescent="0.2">
      <c r="B51" s="47" t="s">
        <v>93</v>
      </c>
      <c r="C51" s="26">
        <v>47</v>
      </c>
      <c r="D51" s="26">
        <v>2169</v>
      </c>
      <c r="E51" s="1">
        <v>77.599999999999994</v>
      </c>
      <c r="F51" s="113">
        <v>12</v>
      </c>
      <c r="G51" s="119">
        <v>59.23</v>
      </c>
    </row>
    <row r="52" spans="2:7" ht="21" customHeight="1" x14ac:dyDescent="0.2">
      <c r="B52" s="47" t="s">
        <v>93</v>
      </c>
      <c r="C52" s="26">
        <v>58</v>
      </c>
      <c r="D52" s="26">
        <v>2277</v>
      </c>
      <c r="E52" s="1">
        <v>75.400000000000006</v>
      </c>
      <c r="F52" s="113">
        <v>11.98</v>
      </c>
      <c r="G52" s="119">
        <v>58.53</v>
      </c>
    </row>
    <row r="53" spans="2:7" ht="21" customHeight="1" x14ac:dyDescent="0.2">
      <c r="B53" s="47" t="s">
        <v>95</v>
      </c>
      <c r="C53" s="26">
        <v>2</v>
      </c>
      <c r="D53" s="65">
        <v>3329</v>
      </c>
      <c r="E53" s="1">
        <v>97.7</v>
      </c>
      <c r="F53" s="113">
        <v>11.93</v>
      </c>
      <c r="G53" s="119">
        <v>56.95</v>
      </c>
    </row>
    <row r="54" spans="2:7" ht="21" customHeight="1" x14ac:dyDescent="0.2">
      <c r="B54" s="47" t="s">
        <v>95</v>
      </c>
      <c r="C54" s="26">
        <v>5</v>
      </c>
      <c r="D54" s="65">
        <v>3661</v>
      </c>
      <c r="E54" s="1">
        <v>95.6</v>
      </c>
      <c r="F54" s="113">
        <v>12.05</v>
      </c>
      <c r="G54" s="119">
        <v>58.33</v>
      </c>
    </row>
    <row r="55" spans="2:7" ht="21" customHeight="1" x14ac:dyDescent="0.2">
      <c r="B55" s="47" t="s">
        <v>95</v>
      </c>
      <c r="C55" s="26">
        <v>15</v>
      </c>
      <c r="D55" s="65">
        <v>3352</v>
      </c>
      <c r="E55" s="1">
        <v>89.9</v>
      </c>
      <c r="F55" s="113">
        <v>11.93</v>
      </c>
      <c r="G55" s="119">
        <v>57.98</v>
      </c>
    </row>
    <row r="56" spans="2:7" ht="21" customHeight="1" x14ac:dyDescent="0.2">
      <c r="B56" s="47" t="s">
        <v>95</v>
      </c>
      <c r="C56" s="26">
        <v>21</v>
      </c>
      <c r="D56" s="65">
        <v>3354</v>
      </c>
      <c r="E56" s="1">
        <v>87.8</v>
      </c>
      <c r="F56" s="113">
        <v>11.98</v>
      </c>
      <c r="G56" s="119">
        <v>59.28</v>
      </c>
    </row>
    <row r="57" spans="2:7" ht="21" customHeight="1" x14ac:dyDescent="0.2">
      <c r="B57" s="47" t="s">
        <v>95</v>
      </c>
      <c r="C57" s="26">
        <v>29</v>
      </c>
      <c r="D57" s="26">
        <v>3673</v>
      </c>
      <c r="E57" s="1">
        <v>85.2</v>
      </c>
      <c r="F57" s="113">
        <v>11.9</v>
      </c>
      <c r="G57" s="119">
        <v>60.18</v>
      </c>
    </row>
    <row r="58" spans="2:7" ht="21" customHeight="1" x14ac:dyDescent="0.2">
      <c r="B58" s="47" t="s">
        <v>95</v>
      </c>
      <c r="C58" s="26">
        <v>43</v>
      </c>
      <c r="D58" s="26">
        <v>3884</v>
      </c>
      <c r="E58" s="1">
        <v>79.2</v>
      </c>
      <c r="F58" s="113">
        <v>11.88</v>
      </c>
      <c r="G58" s="119">
        <v>57.1</v>
      </c>
    </row>
    <row r="59" spans="2:7" ht="21" customHeight="1" x14ac:dyDescent="0.2">
      <c r="B59" s="47" t="s">
        <v>95</v>
      </c>
      <c r="C59" s="26">
        <v>57</v>
      </c>
      <c r="D59" s="26">
        <v>3363</v>
      </c>
      <c r="E59" s="1">
        <v>75.900000000000006</v>
      </c>
      <c r="F59" s="113">
        <v>11.98</v>
      </c>
      <c r="G59" s="119">
        <v>59.7</v>
      </c>
    </row>
    <row r="60" spans="2:7" ht="21" customHeight="1" x14ac:dyDescent="0.2">
      <c r="B60" s="43" t="s">
        <v>18</v>
      </c>
      <c r="C60" s="26">
        <v>16</v>
      </c>
      <c r="D60" s="29" t="s">
        <v>119</v>
      </c>
      <c r="E60" s="1">
        <v>89.4</v>
      </c>
      <c r="F60" s="113">
        <v>12.03</v>
      </c>
      <c r="G60" s="119">
        <v>59.15</v>
      </c>
    </row>
    <row r="61" spans="2:7" ht="21" customHeight="1" x14ac:dyDescent="0.2">
      <c r="B61" s="12" t="s">
        <v>121</v>
      </c>
      <c r="C61" s="26">
        <v>13</v>
      </c>
      <c r="D61" s="29" t="s">
        <v>123</v>
      </c>
      <c r="E61" s="1">
        <v>90.8</v>
      </c>
      <c r="F61" s="113">
        <v>12</v>
      </c>
      <c r="G61" s="119">
        <v>57.05</v>
      </c>
    </row>
    <row r="62" spans="2:7" ht="21" customHeight="1" x14ac:dyDescent="0.2">
      <c r="B62" s="12" t="s">
        <v>121</v>
      </c>
      <c r="C62" s="26">
        <v>31</v>
      </c>
      <c r="D62" s="23" t="s">
        <v>124</v>
      </c>
      <c r="E62" s="1">
        <v>84</v>
      </c>
      <c r="F62" s="113">
        <v>12.25</v>
      </c>
      <c r="G62" s="119">
        <v>58.93</v>
      </c>
    </row>
    <row r="63" spans="2:7" ht="21" customHeight="1" thickBot="1" x14ac:dyDescent="0.25">
      <c r="B63" s="13" t="s">
        <v>121</v>
      </c>
      <c r="C63" s="60">
        <v>36</v>
      </c>
      <c r="D63" s="15" t="s">
        <v>122</v>
      </c>
      <c r="E63" s="16">
        <v>81.3</v>
      </c>
      <c r="F63" s="114">
        <v>11.9</v>
      </c>
      <c r="G63" s="120">
        <v>58.13</v>
      </c>
    </row>
    <row r="64" spans="2:7" ht="21" customHeight="1" x14ac:dyDescent="0.25">
      <c r="B64" s="71" t="s">
        <v>20</v>
      </c>
      <c r="C64" s="71"/>
      <c r="D64" s="71"/>
      <c r="E64" s="1"/>
      <c r="F64" s="115" t="s">
        <v>21</v>
      </c>
      <c r="G64" s="116">
        <v>13.29</v>
      </c>
    </row>
    <row r="65" spans="2:7" ht="21" customHeight="1" x14ac:dyDescent="0.25">
      <c r="B65" s="63" t="s">
        <v>145</v>
      </c>
      <c r="C65" s="63"/>
      <c r="D65" s="18"/>
      <c r="E65" s="1"/>
      <c r="F65" s="115" t="s">
        <v>24</v>
      </c>
      <c r="G65" s="116">
        <v>8.1</v>
      </c>
    </row>
    <row r="66" spans="2:7" ht="21" customHeight="1" x14ac:dyDescent="0.25">
      <c r="B66" s="1"/>
      <c r="C66" s="10"/>
      <c r="D66" s="10"/>
      <c r="E66" s="1"/>
      <c r="F66" s="115" t="s">
        <v>26</v>
      </c>
      <c r="G66" s="116">
        <v>84.3</v>
      </c>
    </row>
  </sheetData>
  <sortState ref="A3:IU63">
    <sortCondition ref="B3:B63"/>
  </sortState>
  <mergeCells count="1">
    <mergeCell ref="B64:D64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workbookViewId="0">
      <selection activeCell="B3" sqref="B3:E63"/>
    </sheetView>
  </sheetViews>
  <sheetFormatPr defaultColWidth="9.140625" defaultRowHeight="15" x14ac:dyDescent="0.25"/>
  <cols>
    <col min="1" max="1" width="3.42578125" style="53" customWidth="1"/>
    <col min="2" max="2" width="29.28515625" style="53" customWidth="1"/>
    <col min="3" max="3" width="9.140625" style="64"/>
    <col min="4" max="4" width="27.28515625" style="64" customWidth="1"/>
    <col min="5" max="5" width="15.7109375" style="53" customWidth="1"/>
    <col min="6" max="6" width="24.28515625" style="53" customWidth="1"/>
    <col min="7" max="7" width="15.85546875" style="53" customWidth="1"/>
    <col min="8" max="9" width="9.140625" style="62"/>
    <col min="10" max="255" width="6.7109375" style="53" customWidth="1"/>
    <col min="256" max="16384" width="9.140625" style="53"/>
  </cols>
  <sheetData>
    <row r="1" spans="2:9" ht="21" customHeight="1" thickBot="1" x14ac:dyDescent="0.25">
      <c r="B1" s="54" t="s">
        <v>150</v>
      </c>
      <c r="C1" s="66"/>
      <c r="H1" s="53"/>
      <c r="I1" s="53"/>
    </row>
    <row r="2" spans="2:9" ht="24" customHeight="1" thickBot="1" x14ac:dyDescent="0.25">
      <c r="B2" s="55" t="s">
        <v>10</v>
      </c>
      <c r="C2" s="56" t="s">
        <v>11</v>
      </c>
      <c r="D2" s="56" t="s">
        <v>12</v>
      </c>
      <c r="E2" s="57" t="s">
        <v>13</v>
      </c>
      <c r="F2" s="57" t="s">
        <v>14</v>
      </c>
      <c r="G2" s="58" t="s">
        <v>15</v>
      </c>
      <c r="H2" s="53"/>
      <c r="I2" s="53"/>
    </row>
    <row r="3" spans="2:9" ht="21" customHeight="1" x14ac:dyDescent="0.2">
      <c r="B3" s="47" t="s">
        <v>99</v>
      </c>
      <c r="C3" s="10">
        <v>12</v>
      </c>
      <c r="D3" s="26">
        <v>505</v>
      </c>
      <c r="E3" s="1">
        <v>76.5</v>
      </c>
      <c r="F3" s="1">
        <v>12.83</v>
      </c>
      <c r="G3" s="59">
        <v>59.8</v>
      </c>
      <c r="H3" s="53"/>
      <c r="I3" s="53"/>
    </row>
    <row r="4" spans="2:9" ht="21" customHeight="1" x14ac:dyDescent="0.2">
      <c r="B4" s="47" t="s">
        <v>99</v>
      </c>
      <c r="C4" s="10">
        <v>51</v>
      </c>
      <c r="D4" s="26">
        <v>513</v>
      </c>
      <c r="E4" s="1">
        <v>65.2</v>
      </c>
      <c r="F4" s="1">
        <v>12.63</v>
      </c>
      <c r="G4" s="59">
        <v>59.8</v>
      </c>
      <c r="H4" s="53"/>
      <c r="I4" s="53"/>
    </row>
    <row r="5" spans="2:9" ht="21" customHeight="1" x14ac:dyDescent="0.2">
      <c r="B5" s="47" t="s">
        <v>99</v>
      </c>
      <c r="C5" s="10">
        <v>53</v>
      </c>
      <c r="D5" s="26">
        <v>516</v>
      </c>
      <c r="E5" s="1">
        <v>64.900000000000006</v>
      </c>
      <c r="F5" s="1">
        <v>13.23</v>
      </c>
      <c r="G5" s="59">
        <v>58.6</v>
      </c>
      <c r="H5" s="53"/>
      <c r="I5" s="53"/>
    </row>
    <row r="6" spans="2:9" ht="21" customHeight="1" x14ac:dyDescent="0.2">
      <c r="B6" s="47" t="s">
        <v>99</v>
      </c>
      <c r="C6" s="10">
        <v>52</v>
      </c>
      <c r="D6" s="26">
        <v>535</v>
      </c>
      <c r="E6" s="1">
        <v>65</v>
      </c>
      <c r="F6" s="1">
        <v>13.78</v>
      </c>
      <c r="G6" s="59">
        <v>59.53</v>
      </c>
      <c r="H6" s="53"/>
      <c r="I6" s="53"/>
    </row>
    <row r="7" spans="2:9" ht="21" customHeight="1" x14ac:dyDescent="0.2">
      <c r="B7" s="47" t="s">
        <v>99</v>
      </c>
      <c r="C7" s="10">
        <v>10</v>
      </c>
      <c r="D7" s="26">
        <v>544</v>
      </c>
      <c r="E7" s="1">
        <v>76.8</v>
      </c>
      <c r="F7" s="1">
        <v>12.98</v>
      </c>
      <c r="G7" s="59">
        <v>58.73</v>
      </c>
      <c r="H7" s="53"/>
      <c r="I7" s="53"/>
    </row>
    <row r="8" spans="2:9" ht="21" customHeight="1" x14ac:dyDescent="0.2">
      <c r="B8" s="47" t="s">
        <v>99</v>
      </c>
      <c r="C8" s="76">
        <v>61</v>
      </c>
      <c r="D8" s="74">
        <v>545</v>
      </c>
      <c r="E8" s="75">
        <v>62.6</v>
      </c>
      <c r="F8" s="75">
        <v>12.75</v>
      </c>
      <c r="G8" s="59">
        <v>57.95</v>
      </c>
      <c r="H8" s="53"/>
      <c r="I8" s="53"/>
    </row>
    <row r="9" spans="2:9" ht="21" customHeight="1" x14ac:dyDescent="0.2">
      <c r="B9" s="47" t="s">
        <v>93</v>
      </c>
      <c r="C9" s="10">
        <v>23</v>
      </c>
      <c r="D9" s="26">
        <v>2169</v>
      </c>
      <c r="E9" s="67">
        <v>73.3</v>
      </c>
      <c r="F9" s="67">
        <v>12.5</v>
      </c>
      <c r="G9" s="59">
        <v>58.7</v>
      </c>
      <c r="H9" s="53"/>
      <c r="I9" s="53"/>
    </row>
    <row r="10" spans="2:9" ht="21" customHeight="1" x14ac:dyDescent="0.2">
      <c r="B10" s="47" t="s">
        <v>93</v>
      </c>
      <c r="C10" s="10">
        <v>18</v>
      </c>
      <c r="D10" s="26">
        <v>2277</v>
      </c>
      <c r="E10" s="1">
        <v>74.8</v>
      </c>
      <c r="F10" s="1">
        <v>13.55</v>
      </c>
      <c r="G10" s="59">
        <v>58.68</v>
      </c>
      <c r="H10" s="53"/>
      <c r="I10" s="53"/>
    </row>
    <row r="11" spans="2:9" ht="21" customHeight="1" x14ac:dyDescent="0.2">
      <c r="B11" s="47" t="s">
        <v>93</v>
      </c>
      <c r="C11" s="10">
        <v>11</v>
      </c>
      <c r="D11" s="26">
        <v>2347</v>
      </c>
      <c r="E11" s="1">
        <v>76.5</v>
      </c>
      <c r="F11" s="1">
        <v>13.33</v>
      </c>
      <c r="G11" s="59">
        <v>58.65</v>
      </c>
      <c r="H11" s="53"/>
      <c r="I11" s="53"/>
    </row>
    <row r="12" spans="2:9" ht="21" customHeight="1" x14ac:dyDescent="0.2">
      <c r="B12" s="47" t="s">
        <v>95</v>
      </c>
      <c r="C12" s="10">
        <v>13</v>
      </c>
      <c r="D12" s="26">
        <v>3329</v>
      </c>
      <c r="E12" s="1">
        <v>76.3</v>
      </c>
      <c r="F12" s="1">
        <v>13.38</v>
      </c>
      <c r="G12" s="59">
        <v>57.6</v>
      </c>
      <c r="H12" s="53"/>
      <c r="I12" s="53"/>
    </row>
    <row r="13" spans="2:9" ht="21" customHeight="1" x14ac:dyDescent="0.2">
      <c r="B13" s="47" t="s">
        <v>95</v>
      </c>
      <c r="C13" s="10">
        <v>28</v>
      </c>
      <c r="D13" s="26">
        <v>3352</v>
      </c>
      <c r="E13" s="1">
        <v>71.900000000000006</v>
      </c>
      <c r="F13" s="1">
        <v>13.05</v>
      </c>
      <c r="G13" s="59">
        <v>58.75</v>
      </c>
      <c r="H13" s="53"/>
      <c r="I13" s="53"/>
    </row>
    <row r="14" spans="2:9" ht="21" customHeight="1" x14ac:dyDescent="0.2">
      <c r="B14" s="47" t="s">
        <v>95</v>
      </c>
      <c r="C14" s="10">
        <v>25</v>
      </c>
      <c r="D14" s="26">
        <v>3354</v>
      </c>
      <c r="E14" s="1">
        <v>73.099999999999994</v>
      </c>
      <c r="F14" s="1">
        <v>14.23</v>
      </c>
      <c r="G14" s="59">
        <v>56.43</v>
      </c>
      <c r="H14" s="53"/>
      <c r="I14" s="53"/>
    </row>
    <row r="15" spans="2:9" ht="21" customHeight="1" x14ac:dyDescent="0.2">
      <c r="B15" s="47" t="s">
        <v>95</v>
      </c>
      <c r="C15" s="10">
        <v>4</v>
      </c>
      <c r="D15" s="65">
        <v>3363</v>
      </c>
      <c r="E15" s="1">
        <v>81.8</v>
      </c>
      <c r="F15" s="1">
        <v>12.9</v>
      </c>
      <c r="G15" s="59">
        <v>59.3</v>
      </c>
      <c r="H15" s="53"/>
      <c r="I15" s="53"/>
    </row>
    <row r="16" spans="2:9" ht="21" customHeight="1" x14ac:dyDescent="0.2">
      <c r="B16" s="47" t="s">
        <v>95</v>
      </c>
      <c r="C16" s="10">
        <v>29</v>
      </c>
      <c r="D16" s="26">
        <v>3661</v>
      </c>
      <c r="E16" s="1">
        <v>71.900000000000006</v>
      </c>
      <c r="F16" s="1">
        <v>13.03</v>
      </c>
      <c r="G16" s="59">
        <v>59.2</v>
      </c>
      <c r="H16" s="53"/>
      <c r="I16" s="53"/>
    </row>
    <row r="17" spans="2:9" ht="21" customHeight="1" x14ac:dyDescent="0.2">
      <c r="B17" s="47" t="s">
        <v>95</v>
      </c>
      <c r="C17" s="10">
        <v>14</v>
      </c>
      <c r="D17" s="26">
        <v>3673</v>
      </c>
      <c r="E17" s="1">
        <v>76.2</v>
      </c>
      <c r="F17" s="1">
        <v>12.7</v>
      </c>
      <c r="G17" s="59">
        <v>55.75</v>
      </c>
      <c r="H17" s="53"/>
      <c r="I17" s="53"/>
    </row>
    <row r="18" spans="2:9" ht="21" customHeight="1" x14ac:dyDescent="0.2">
      <c r="B18" s="47" t="s">
        <v>95</v>
      </c>
      <c r="C18" s="10">
        <v>22</v>
      </c>
      <c r="D18" s="26">
        <v>3884</v>
      </c>
      <c r="E18" s="1">
        <v>73.599999999999994</v>
      </c>
      <c r="F18" s="1">
        <v>13.75</v>
      </c>
      <c r="G18" s="59">
        <v>57.75</v>
      </c>
      <c r="H18" s="53"/>
      <c r="I18" s="53"/>
    </row>
    <row r="19" spans="2:9" ht="21" customHeight="1" x14ac:dyDescent="0.2">
      <c r="B19" s="47" t="s">
        <v>66</v>
      </c>
      <c r="C19" s="10">
        <v>33</v>
      </c>
      <c r="D19" s="26">
        <v>9151</v>
      </c>
      <c r="E19" s="1">
        <v>71.2</v>
      </c>
      <c r="F19" s="1">
        <v>12.68</v>
      </c>
      <c r="G19" s="59">
        <v>60.48</v>
      </c>
      <c r="H19" s="53"/>
      <c r="I19" s="53"/>
    </row>
    <row r="20" spans="2:9" ht="21" customHeight="1" x14ac:dyDescent="0.2">
      <c r="B20" s="47" t="s">
        <v>66</v>
      </c>
      <c r="C20" s="10">
        <v>6</v>
      </c>
      <c r="D20" s="65">
        <v>9172</v>
      </c>
      <c r="E20" s="1">
        <v>78.7</v>
      </c>
      <c r="F20" s="1">
        <v>12.85</v>
      </c>
      <c r="G20" s="59">
        <v>58.3</v>
      </c>
      <c r="H20" s="53"/>
      <c r="I20" s="53"/>
    </row>
    <row r="21" spans="2:9" ht="21" customHeight="1" x14ac:dyDescent="0.2">
      <c r="B21" s="47" t="s">
        <v>66</v>
      </c>
      <c r="C21" s="10">
        <v>58</v>
      </c>
      <c r="D21" s="26">
        <v>9231</v>
      </c>
      <c r="E21" s="1">
        <v>64</v>
      </c>
      <c r="F21" s="1">
        <v>13.08</v>
      </c>
      <c r="G21" s="59">
        <v>59.3</v>
      </c>
      <c r="H21" s="53"/>
      <c r="I21" s="53"/>
    </row>
    <row r="22" spans="2:9" ht="21" customHeight="1" x14ac:dyDescent="0.2">
      <c r="B22" s="47" t="s">
        <v>66</v>
      </c>
      <c r="C22" s="10">
        <v>20</v>
      </c>
      <c r="D22" s="26">
        <v>9290</v>
      </c>
      <c r="E22" s="1">
        <v>74.099999999999994</v>
      </c>
      <c r="F22" s="1">
        <v>13.03</v>
      </c>
      <c r="G22" s="59">
        <v>59.35</v>
      </c>
      <c r="H22" s="53"/>
      <c r="I22" s="53"/>
    </row>
    <row r="23" spans="2:9" ht="21" customHeight="1" x14ac:dyDescent="0.2">
      <c r="B23" s="47" t="s">
        <v>66</v>
      </c>
      <c r="C23" s="10">
        <v>7</v>
      </c>
      <c r="D23" s="65">
        <v>9393</v>
      </c>
      <c r="E23" s="1">
        <v>78.5</v>
      </c>
      <c r="F23" s="1">
        <v>12.98</v>
      </c>
      <c r="G23" s="59">
        <v>59.18</v>
      </c>
      <c r="H23" s="53"/>
      <c r="I23" s="53"/>
    </row>
    <row r="24" spans="2:9" ht="21" customHeight="1" x14ac:dyDescent="0.2">
      <c r="B24" s="47" t="s">
        <v>66</v>
      </c>
      <c r="C24" s="10">
        <v>47</v>
      </c>
      <c r="D24" s="26">
        <v>9422</v>
      </c>
      <c r="E24" s="1">
        <v>65.599999999999994</v>
      </c>
      <c r="F24" s="1">
        <v>12.88</v>
      </c>
      <c r="G24" s="59">
        <v>57.83</v>
      </c>
      <c r="H24" s="53"/>
      <c r="I24" s="53"/>
    </row>
    <row r="25" spans="2:9" ht="21" customHeight="1" x14ac:dyDescent="0.2">
      <c r="B25" s="47" t="s">
        <v>66</v>
      </c>
      <c r="C25" s="10">
        <v>36</v>
      </c>
      <c r="D25" s="26">
        <v>9533</v>
      </c>
      <c r="E25" s="1">
        <v>70.900000000000006</v>
      </c>
      <c r="F25" s="1">
        <v>13.1</v>
      </c>
      <c r="G25" s="59">
        <v>54.63</v>
      </c>
      <c r="H25" s="53"/>
      <c r="I25" s="53"/>
    </row>
    <row r="26" spans="2:9" ht="21" customHeight="1" x14ac:dyDescent="0.2">
      <c r="B26" s="47" t="s">
        <v>66</v>
      </c>
      <c r="C26" s="10">
        <v>44</v>
      </c>
      <c r="D26" s="26">
        <v>9570</v>
      </c>
      <c r="E26" s="1">
        <v>66.900000000000006</v>
      </c>
      <c r="F26" s="1">
        <v>13.1</v>
      </c>
      <c r="G26" s="59">
        <v>57.88</v>
      </c>
      <c r="H26" s="53"/>
      <c r="I26" s="53"/>
    </row>
    <row r="27" spans="2:9" ht="21" customHeight="1" x14ac:dyDescent="0.2">
      <c r="B27" s="47" t="s">
        <v>66</v>
      </c>
      <c r="C27" s="10">
        <v>57</v>
      </c>
      <c r="D27" s="26">
        <v>9593</v>
      </c>
      <c r="E27" s="1">
        <v>64.3</v>
      </c>
      <c r="F27" s="1">
        <v>13.33</v>
      </c>
      <c r="G27" s="59">
        <v>58.4</v>
      </c>
      <c r="H27" s="53"/>
      <c r="I27" s="53"/>
    </row>
    <row r="28" spans="2:9" ht="21" customHeight="1" x14ac:dyDescent="0.2">
      <c r="B28" s="12" t="s">
        <v>121</v>
      </c>
      <c r="C28" s="10">
        <v>31</v>
      </c>
      <c r="D28" s="23" t="s">
        <v>122</v>
      </c>
      <c r="E28" s="1">
        <v>71.5</v>
      </c>
      <c r="F28" s="1">
        <v>15.43</v>
      </c>
      <c r="G28" s="59">
        <v>58.4</v>
      </c>
      <c r="H28" s="53"/>
      <c r="I28" s="53"/>
    </row>
    <row r="29" spans="2:9" ht="21" customHeight="1" x14ac:dyDescent="0.2">
      <c r="B29" s="12" t="s">
        <v>121</v>
      </c>
      <c r="C29" s="76">
        <v>46</v>
      </c>
      <c r="D29" s="78" t="s">
        <v>123</v>
      </c>
      <c r="E29" s="75">
        <v>66.8</v>
      </c>
      <c r="F29" s="75">
        <v>13.4</v>
      </c>
      <c r="G29" s="59">
        <v>55.38</v>
      </c>
      <c r="H29" s="53"/>
      <c r="I29" s="53"/>
    </row>
    <row r="30" spans="2:9" ht="21" customHeight="1" x14ac:dyDescent="0.2">
      <c r="B30" s="47" t="s">
        <v>101</v>
      </c>
      <c r="C30" s="10">
        <v>16</v>
      </c>
      <c r="D30" s="23" t="s">
        <v>102</v>
      </c>
      <c r="E30" s="1">
        <v>75.8</v>
      </c>
      <c r="F30" s="1">
        <v>13.93</v>
      </c>
      <c r="G30" s="59">
        <v>56.25</v>
      </c>
      <c r="H30" s="53"/>
      <c r="I30" s="53"/>
    </row>
    <row r="31" spans="2:9" ht="21" customHeight="1" x14ac:dyDescent="0.2">
      <c r="B31" s="43" t="s">
        <v>68</v>
      </c>
      <c r="C31" s="10">
        <v>48</v>
      </c>
      <c r="D31" s="23" t="s">
        <v>103</v>
      </c>
      <c r="E31" s="1">
        <v>65.5</v>
      </c>
      <c r="F31" s="1">
        <v>13.65</v>
      </c>
      <c r="G31" s="59">
        <v>57.83</v>
      </c>
      <c r="H31" s="53"/>
      <c r="I31" s="53"/>
    </row>
    <row r="32" spans="2:9" ht="21" customHeight="1" x14ac:dyDescent="0.2">
      <c r="B32" s="43" t="s">
        <v>68</v>
      </c>
      <c r="C32" s="10">
        <v>21</v>
      </c>
      <c r="D32" s="23" t="s">
        <v>105</v>
      </c>
      <c r="E32" s="1">
        <v>73.7</v>
      </c>
      <c r="F32" s="1">
        <v>13.2</v>
      </c>
      <c r="G32" s="59">
        <v>59.15</v>
      </c>
      <c r="H32" s="53"/>
      <c r="I32" s="53"/>
    </row>
    <row r="33" spans="2:9" ht="21" customHeight="1" x14ac:dyDescent="0.2">
      <c r="B33" s="43" t="s">
        <v>68</v>
      </c>
      <c r="C33" s="10">
        <v>32</v>
      </c>
      <c r="D33" s="23" t="s">
        <v>106</v>
      </c>
      <c r="E33" s="1">
        <v>71.5</v>
      </c>
      <c r="F33" s="1">
        <v>13.2</v>
      </c>
      <c r="G33" s="59">
        <v>58.8</v>
      </c>
      <c r="H33" s="53"/>
      <c r="I33" s="53"/>
    </row>
    <row r="34" spans="2:9" ht="21" customHeight="1" x14ac:dyDescent="0.2">
      <c r="B34" s="47" t="s">
        <v>70</v>
      </c>
      <c r="C34" s="10">
        <v>2</v>
      </c>
      <c r="D34" s="29" t="s">
        <v>72</v>
      </c>
      <c r="E34" s="1">
        <v>83.5</v>
      </c>
      <c r="F34" s="1">
        <v>12.55</v>
      </c>
      <c r="G34" s="59">
        <v>57.73</v>
      </c>
      <c r="H34" s="53"/>
      <c r="I34" s="53"/>
    </row>
    <row r="35" spans="2:9" ht="21" customHeight="1" x14ac:dyDescent="0.2">
      <c r="B35" s="47" t="s">
        <v>70</v>
      </c>
      <c r="C35" s="10">
        <v>38</v>
      </c>
      <c r="D35" s="23" t="s">
        <v>71</v>
      </c>
      <c r="E35" s="1">
        <v>70.2</v>
      </c>
      <c r="F35" s="1">
        <v>13.13</v>
      </c>
      <c r="G35" s="59">
        <v>60.7</v>
      </c>
      <c r="H35" s="53"/>
      <c r="I35" s="53"/>
    </row>
    <row r="36" spans="2:9" ht="21" customHeight="1" x14ac:dyDescent="0.2">
      <c r="B36" s="47" t="s">
        <v>70</v>
      </c>
      <c r="C36" s="10">
        <v>24</v>
      </c>
      <c r="D36" s="23" t="s">
        <v>147</v>
      </c>
      <c r="E36" s="1">
        <v>73.099999999999994</v>
      </c>
      <c r="F36" s="1">
        <v>13.15</v>
      </c>
      <c r="G36" s="59">
        <v>59.1</v>
      </c>
      <c r="H36" s="53"/>
      <c r="I36" s="53"/>
    </row>
    <row r="37" spans="2:9" ht="21" customHeight="1" x14ac:dyDescent="0.2">
      <c r="B37" s="47" t="s">
        <v>70</v>
      </c>
      <c r="C37" s="10">
        <v>60</v>
      </c>
      <c r="D37" s="23" t="s">
        <v>146</v>
      </c>
      <c r="E37" s="1">
        <v>63.3</v>
      </c>
      <c r="F37" s="1">
        <v>13.88</v>
      </c>
      <c r="G37" s="59">
        <v>57.95</v>
      </c>
      <c r="H37" s="53"/>
      <c r="I37" s="53"/>
    </row>
    <row r="38" spans="2:9" ht="21" customHeight="1" x14ac:dyDescent="0.2">
      <c r="B38" s="47" t="s">
        <v>70</v>
      </c>
      <c r="C38" s="10">
        <v>49</v>
      </c>
      <c r="D38" s="23" t="s">
        <v>73</v>
      </c>
      <c r="E38" s="1">
        <v>65.3</v>
      </c>
      <c r="F38" s="1">
        <v>12.98</v>
      </c>
      <c r="G38" s="59">
        <v>59.2</v>
      </c>
      <c r="H38" s="53"/>
      <c r="I38" s="53"/>
    </row>
    <row r="39" spans="2:9" ht="21" customHeight="1" x14ac:dyDescent="0.2">
      <c r="B39" s="47" t="s">
        <v>70</v>
      </c>
      <c r="C39" s="10">
        <v>40</v>
      </c>
      <c r="D39" s="23" t="s">
        <v>148</v>
      </c>
      <c r="E39" s="1">
        <v>69.8</v>
      </c>
      <c r="F39" s="1">
        <v>14.2</v>
      </c>
      <c r="G39" s="59">
        <v>58.35</v>
      </c>
      <c r="H39" s="53"/>
      <c r="I39" s="53"/>
    </row>
    <row r="40" spans="2:9" ht="21" customHeight="1" x14ac:dyDescent="0.2">
      <c r="B40" s="47" t="s">
        <v>99</v>
      </c>
      <c r="C40" s="10">
        <v>55</v>
      </c>
      <c r="D40" s="23" t="s">
        <v>100</v>
      </c>
      <c r="E40" s="1">
        <v>64.8</v>
      </c>
      <c r="F40" s="1">
        <v>13.95</v>
      </c>
      <c r="G40" s="59">
        <v>57.4</v>
      </c>
      <c r="H40" s="53"/>
      <c r="I40" s="53"/>
    </row>
    <row r="41" spans="2:9" ht="21" customHeight="1" x14ac:dyDescent="0.2">
      <c r="B41" s="43" t="s">
        <v>74</v>
      </c>
      <c r="C41" s="10">
        <v>59</v>
      </c>
      <c r="D41" s="23" t="s">
        <v>113</v>
      </c>
      <c r="E41" s="1">
        <v>63.6</v>
      </c>
      <c r="F41" s="1">
        <v>13.2</v>
      </c>
      <c r="G41" s="59">
        <v>58.98</v>
      </c>
      <c r="H41" s="53"/>
      <c r="I41" s="53"/>
    </row>
    <row r="42" spans="2:9" ht="21" customHeight="1" x14ac:dyDescent="0.2">
      <c r="B42" s="43" t="s">
        <v>74</v>
      </c>
      <c r="C42" s="10">
        <v>3</v>
      </c>
      <c r="D42" s="29" t="s">
        <v>112</v>
      </c>
      <c r="E42" s="1">
        <v>82.9</v>
      </c>
      <c r="F42" s="1">
        <v>12.83</v>
      </c>
      <c r="G42" s="59">
        <v>59.15</v>
      </c>
      <c r="H42" s="53"/>
      <c r="I42" s="53"/>
    </row>
    <row r="43" spans="2:9" ht="21" customHeight="1" x14ac:dyDescent="0.2">
      <c r="B43" s="43" t="s">
        <v>74</v>
      </c>
      <c r="C43" s="10">
        <v>27</v>
      </c>
      <c r="D43" s="23" t="s">
        <v>111</v>
      </c>
      <c r="E43" s="1">
        <v>72</v>
      </c>
      <c r="F43" s="1">
        <v>13.65</v>
      </c>
      <c r="G43" s="59">
        <v>59.83</v>
      </c>
      <c r="H43" s="53"/>
      <c r="I43" s="53"/>
    </row>
    <row r="44" spans="2:9" ht="21" customHeight="1" x14ac:dyDescent="0.2">
      <c r="B44" s="47" t="s">
        <v>80</v>
      </c>
      <c r="C44" s="10">
        <v>34</v>
      </c>
      <c r="D44" s="23" t="s">
        <v>90</v>
      </c>
      <c r="E44" s="1">
        <v>71.099999999999994</v>
      </c>
      <c r="F44" s="1">
        <v>13.05</v>
      </c>
      <c r="G44" s="59">
        <v>58.83</v>
      </c>
      <c r="H44" s="53"/>
      <c r="I44" s="53"/>
    </row>
    <row r="45" spans="2:9" ht="21" customHeight="1" x14ac:dyDescent="0.2">
      <c r="B45" s="47" t="s">
        <v>80</v>
      </c>
      <c r="C45" s="10">
        <v>42</v>
      </c>
      <c r="D45" s="23" t="s">
        <v>83</v>
      </c>
      <c r="E45" s="1">
        <v>68.599999999999994</v>
      </c>
      <c r="F45" s="1">
        <v>13.38</v>
      </c>
      <c r="G45" s="59">
        <v>55.85</v>
      </c>
      <c r="H45" s="53"/>
      <c r="I45" s="53"/>
    </row>
    <row r="46" spans="2:9" ht="21" customHeight="1" x14ac:dyDescent="0.2">
      <c r="B46" s="47" t="s">
        <v>80</v>
      </c>
      <c r="C46" s="10">
        <v>15</v>
      </c>
      <c r="D46" s="23" t="s">
        <v>87</v>
      </c>
      <c r="E46" s="1">
        <v>76</v>
      </c>
      <c r="F46" s="1">
        <v>13.05</v>
      </c>
      <c r="G46" s="59">
        <v>57.63</v>
      </c>
      <c r="H46" s="53"/>
      <c r="I46" s="53"/>
    </row>
    <row r="47" spans="2:9" ht="21" customHeight="1" x14ac:dyDescent="0.2">
      <c r="B47" s="47" t="s">
        <v>80</v>
      </c>
      <c r="C47" s="10">
        <v>54</v>
      </c>
      <c r="D47" s="23" t="s">
        <v>86</v>
      </c>
      <c r="E47" s="1">
        <v>64.900000000000006</v>
      </c>
      <c r="F47" s="1">
        <v>13.35</v>
      </c>
      <c r="G47" s="59">
        <v>57.78</v>
      </c>
      <c r="H47" s="53"/>
      <c r="I47" s="53"/>
    </row>
    <row r="48" spans="2:9" ht="21" customHeight="1" x14ac:dyDescent="0.2">
      <c r="B48" s="47" t="s">
        <v>80</v>
      </c>
      <c r="C48" s="10">
        <v>17</v>
      </c>
      <c r="D48" s="23" t="s">
        <v>84</v>
      </c>
      <c r="E48" s="1">
        <v>75.099999999999994</v>
      </c>
      <c r="F48" s="1">
        <v>13.5</v>
      </c>
      <c r="G48" s="59">
        <v>56.73</v>
      </c>
      <c r="H48" s="53"/>
      <c r="I48" s="53"/>
    </row>
    <row r="49" spans="2:9" ht="21" customHeight="1" x14ac:dyDescent="0.2">
      <c r="B49" s="47" t="s">
        <v>80</v>
      </c>
      <c r="C49" s="10">
        <v>19</v>
      </c>
      <c r="D49" s="23" t="s">
        <v>92</v>
      </c>
      <c r="E49" s="1">
        <v>74.5</v>
      </c>
      <c r="F49" s="1">
        <v>12.58</v>
      </c>
      <c r="G49" s="59">
        <v>60.9</v>
      </c>
      <c r="H49" s="53"/>
      <c r="I49" s="53"/>
    </row>
    <row r="50" spans="2:9" ht="21" customHeight="1" x14ac:dyDescent="0.2">
      <c r="B50" s="47" t="s">
        <v>80</v>
      </c>
      <c r="C50" s="10">
        <v>43</v>
      </c>
      <c r="D50" s="23" t="s">
        <v>85</v>
      </c>
      <c r="E50" s="1">
        <v>68.099999999999994</v>
      </c>
      <c r="F50" s="1">
        <v>14</v>
      </c>
      <c r="G50" s="59">
        <v>57.58</v>
      </c>
      <c r="H50" s="53"/>
      <c r="I50" s="53"/>
    </row>
    <row r="51" spans="2:9" ht="21" customHeight="1" x14ac:dyDescent="0.2">
      <c r="B51" s="47" t="s">
        <v>80</v>
      </c>
      <c r="C51" s="10">
        <v>45</v>
      </c>
      <c r="D51" s="23" t="s">
        <v>88</v>
      </c>
      <c r="E51" s="1">
        <v>66.900000000000006</v>
      </c>
      <c r="F51" s="1">
        <v>14.98</v>
      </c>
      <c r="G51" s="59">
        <v>58.58</v>
      </c>
      <c r="H51" s="53"/>
      <c r="I51" s="53"/>
    </row>
    <row r="52" spans="2:9" ht="21" customHeight="1" x14ac:dyDescent="0.2">
      <c r="B52" s="47" t="s">
        <v>80</v>
      </c>
      <c r="C52" s="10">
        <v>56</v>
      </c>
      <c r="D52" s="23" t="s">
        <v>116</v>
      </c>
      <c r="E52" s="1">
        <v>64.7</v>
      </c>
      <c r="F52" s="1">
        <v>13.98</v>
      </c>
      <c r="G52" s="59">
        <v>57.8</v>
      </c>
      <c r="H52" s="53"/>
      <c r="I52" s="53"/>
    </row>
    <row r="53" spans="2:9" ht="21" customHeight="1" x14ac:dyDescent="0.2">
      <c r="B53" s="47" t="s">
        <v>80</v>
      </c>
      <c r="C53" s="10">
        <v>1</v>
      </c>
      <c r="D53" s="29" t="s">
        <v>117</v>
      </c>
      <c r="E53" s="1">
        <v>90.7</v>
      </c>
      <c r="F53" s="1">
        <v>13.03</v>
      </c>
      <c r="G53" s="59">
        <v>59.13</v>
      </c>
      <c r="H53" s="53"/>
      <c r="I53" s="53"/>
    </row>
    <row r="54" spans="2:9" ht="21" customHeight="1" x14ac:dyDescent="0.2">
      <c r="B54" s="47" t="s">
        <v>80</v>
      </c>
      <c r="C54" s="10">
        <v>41</v>
      </c>
      <c r="D54" s="23" t="s">
        <v>91</v>
      </c>
      <c r="E54" s="1">
        <v>69</v>
      </c>
      <c r="F54" s="1">
        <v>12.88</v>
      </c>
      <c r="G54" s="59">
        <v>57.18</v>
      </c>
      <c r="H54" s="53"/>
      <c r="I54" s="53"/>
    </row>
    <row r="55" spans="2:9" ht="21" customHeight="1" x14ac:dyDescent="0.2">
      <c r="B55" s="47" t="s">
        <v>80</v>
      </c>
      <c r="C55" s="10">
        <v>9</v>
      </c>
      <c r="D55" s="23" t="s">
        <v>81</v>
      </c>
      <c r="E55" s="1">
        <v>77</v>
      </c>
      <c r="F55" s="1">
        <v>12.7</v>
      </c>
      <c r="G55" s="59">
        <v>57.1</v>
      </c>
      <c r="H55" s="53"/>
      <c r="I55" s="53"/>
    </row>
    <row r="56" spans="2:9" ht="21" customHeight="1" x14ac:dyDescent="0.2">
      <c r="B56" s="47" t="s">
        <v>80</v>
      </c>
      <c r="C56" s="10">
        <v>26</v>
      </c>
      <c r="D56" s="23" t="s">
        <v>89</v>
      </c>
      <c r="E56" s="1">
        <v>73.099999999999994</v>
      </c>
      <c r="F56" s="1">
        <v>13.35</v>
      </c>
      <c r="G56" s="59">
        <v>57.6</v>
      </c>
      <c r="H56" s="53"/>
      <c r="I56" s="53"/>
    </row>
    <row r="57" spans="2:9" ht="21" customHeight="1" x14ac:dyDescent="0.2">
      <c r="B57" s="47" t="s">
        <v>75</v>
      </c>
      <c r="C57" s="10">
        <v>50</v>
      </c>
      <c r="D57" s="23" t="s">
        <v>78</v>
      </c>
      <c r="E57" s="1">
        <v>65.2</v>
      </c>
      <c r="F57" s="1">
        <v>13.68</v>
      </c>
      <c r="G57" s="59">
        <v>57.93</v>
      </c>
      <c r="H57" s="53"/>
      <c r="I57" s="53"/>
    </row>
    <row r="58" spans="2:9" ht="21" customHeight="1" x14ac:dyDescent="0.2">
      <c r="B58" s="47" t="s">
        <v>75</v>
      </c>
      <c r="C58" s="10">
        <v>30</v>
      </c>
      <c r="D58" s="23" t="s">
        <v>77</v>
      </c>
      <c r="E58" s="1">
        <v>71.5</v>
      </c>
      <c r="F58" s="1">
        <v>13.08</v>
      </c>
      <c r="G58" s="59">
        <v>59.03</v>
      </c>
      <c r="H58" s="53"/>
      <c r="I58" s="53"/>
    </row>
    <row r="59" spans="2:9" ht="21" customHeight="1" x14ac:dyDescent="0.2">
      <c r="B59" s="47" t="s">
        <v>75</v>
      </c>
      <c r="C59" s="10">
        <v>5</v>
      </c>
      <c r="D59" s="29" t="s">
        <v>115</v>
      </c>
      <c r="E59" s="1">
        <v>79.8</v>
      </c>
      <c r="F59" s="1">
        <v>12.88</v>
      </c>
      <c r="G59" s="59">
        <v>57.85</v>
      </c>
      <c r="H59" s="53"/>
      <c r="I59" s="53"/>
    </row>
    <row r="60" spans="2:9" ht="21" customHeight="1" x14ac:dyDescent="0.2">
      <c r="B60" s="47" t="s">
        <v>75</v>
      </c>
      <c r="C60" s="10">
        <v>8</v>
      </c>
      <c r="D60" s="29" t="s">
        <v>79</v>
      </c>
      <c r="E60" s="1">
        <v>77.5</v>
      </c>
      <c r="F60" s="1">
        <v>12.98</v>
      </c>
      <c r="G60" s="59">
        <v>59.8</v>
      </c>
      <c r="H60" s="53"/>
      <c r="I60" s="53"/>
    </row>
    <row r="61" spans="2:9" ht="21" customHeight="1" x14ac:dyDescent="0.2">
      <c r="B61" s="47" t="s">
        <v>75</v>
      </c>
      <c r="C61" s="10">
        <v>37</v>
      </c>
      <c r="D61" s="23" t="s">
        <v>114</v>
      </c>
      <c r="E61" s="1">
        <v>70.8</v>
      </c>
      <c r="F61" s="1">
        <v>12.53</v>
      </c>
      <c r="G61" s="59">
        <v>57.28</v>
      </c>
      <c r="H61" s="53"/>
      <c r="I61" s="53"/>
    </row>
    <row r="62" spans="2:9" ht="21" customHeight="1" x14ac:dyDescent="0.2">
      <c r="B62" s="12" t="s">
        <v>121</v>
      </c>
      <c r="C62" s="10">
        <v>35</v>
      </c>
      <c r="D62" s="23" t="s">
        <v>124</v>
      </c>
      <c r="E62" s="1">
        <v>71</v>
      </c>
      <c r="F62" s="1">
        <v>12.83</v>
      </c>
      <c r="G62" s="59">
        <v>59.53</v>
      </c>
      <c r="H62" s="53"/>
      <c r="I62" s="53"/>
    </row>
    <row r="63" spans="2:9" ht="21" customHeight="1" thickBot="1" x14ac:dyDescent="0.25">
      <c r="B63" s="77" t="s">
        <v>18</v>
      </c>
      <c r="C63" s="14">
        <v>39</v>
      </c>
      <c r="D63" s="15" t="s">
        <v>119</v>
      </c>
      <c r="E63" s="16">
        <v>69.8</v>
      </c>
      <c r="F63" s="16">
        <v>13.25</v>
      </c>
      <c r="G63" s="61">
        <v>59.83</v>
      </c>
      <c r="H63" s="53"/>
      <c r="I63" s="53"/>
    </row>
    <row r="64" spans="2:9" ht="21" customHeight="1" x14ac:dyDescent="0.25">
      <c r="B64" s="71" t="s">
        <v>20</v>
      </c>
      <c r="C64" s="71"/>
      <c r="D64" s="71"/>
      <c r="E64" s="1"/>
      <c r="F64" s="18" t="s">
        <v>21</v>
      </c>
      <c r="G64" s="19">
        <v>13.21</v>
      </c>
    </row>
    <row r="65" spans="2:7" ht="21" customHeight="1" x14ac:dyDescent="0.25">
      <c r="B65" s="63" t="s">
        <v>145</v>
      </c>
      <c r="C65" s="63"/>
      <c r="D65" s="18"/>
      <c r="E65" s="1"/>
      <c r="F65" s="18" t="s">
        <v>24</v>
      </c>
      <c r="G65" s="19">
        <v>9.8000000000000007</v>
      </c>
    </row>
    <row r="66" spans="2:7" ht="21" customHeight="1" x14ac:dyDescent="0.25">
      <c r="B66" s="72"/>
      <c r="C66" s="72"/>
      <c r="D66" s="72"/>
      <c r="E66" s="72"/>
      <c r="F66" s="18" t="s">
        <v>26</v>
      </c>
      <c r="G66" s="19">
        <v>71.7</v>
      </c>
    </row>
  </sheetData>
  <sortState ref="A3:IU63">
    <sortCondition ref="D3:D63"/>
  </sortState>
  <mergeCells count="2">
    <mergeCell ref="B64:D64"/>
    <mergeCell ref="B66:E66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topLeftCell="A40" workbookViewId="0">
      <selection activeCell="D3" sqref="D3:E63"/>
    </sheetView>
  </sheetViews>
  <sheetFormatPr defaultColWidth="9.140625" defaultRowHeight="15" x14ac:dyDescent="0.25"/>
  <cols>
    <col min="1" max="1" width="3.42578125" style="53" customWidth="1"/>
    <col min="2" max="2" width="29.28515625" style="53" customWidth="1"/>
    <col min="3" max="3" width="9.140625" style="64"/>
    <col min="4" max="4" width="27.140625" style="64" customWidth="1"/>
    <col min="5" max="5" width="15.7109375" style="53" customWidth="1"/>
    <col min="6" max="6" width="24.28515625" style="53" customWidth="1"/>
    <col min="7" max="7" width="15.85546875" style="53" customWidth="1"/>
    <col min="8" max="9" width="9.140625" style="62"/>
    <col min="10" max="256" width="6.7109375" style="53" customWidth="1"/>
    <col min="257" max="16384" width="9.140625" style="53"/>
  </cols>
  <sheetData>
    <row r="1" spans="2:9" ht="21" customHeight="1" thickBot="1" x14ac:dyDescent="0.25">
      <c r="B1" s="54" t="s">
        <v>149</v>
      </c>
      <c r="C1" s="66"/>
      <c r="H1" s="53"/>
      <c r="I1" s="53"/>
    </row>
    <row r="2" spans="2:9" ht="24" customHeight="1" thickBot="1" x14ac:dyDescent="0.25">
      <c r="B2" s="55" t="s">
        <v>10</v>
      </c>
      <c r="C2" s="56" t="s">
        <v>11</v>
      </c>
      <c r="D2" s="56" t="s">
        <v>12</v>
      </c>
      <c r="E2" s="57" t="s">
        <v>13</v>
      </c>
      <c r="F2" s="57" t="s">
        <v>14</v>
      </c>
      <c r="G2" s="58" t="s">
        <v>15</v>
      </c>
      <c r="H2" s="53"/>
      <c r="I2" s="53"/>
    </row>
    <row r="3" spans="2:9" ht="21" customHeight="1" x14ac:dyDescent="0.2">
      <c r="B3" s="47" t="s">
        <v>99</v>
      </c>
      <c r="C3" s="10">
        <v>16</v>
      </c>
      <c r="D3" s="26">
        <v>505</v>
      </c>
      <c r="E3" s="1">
        <v>106.3</v>
      </c>
      <c r="F3" s="1">
        <v>11.83</v>
      </c>
      <c r="G3" s="59">
        <v>59.43</v>
      </c>
      <c r="H3" s="53"/>
      <c r="I3" s="53"/>
    </row>
    <row r="4" spans="2:9" ht="21" customHeight="1" x14ac:dyDescent="0.2">
      <c r="B4" s="47" t="s">
        <v>99</v>
      </c>
      <c r="C4" s="10">
        <v>27</v>
      </c>
      <c r="D4" s="26">
        <v>513</v>
      </c>
      <c r="E4" s="1">
        <v>103.6</v>
      </c>
      <c r="F4" s="1">
        <v>11.78</v>
      </c>
      <c r="G4" s="59">
        <v>59.65</v>
      </c>
      <c r="H4" s="53"/>
      <c r="I4" s="53"/>
    </row>
    <row r="5" spans="2:9" ht="21" customHeight="1" x14ac:dyDescent="0.2">
      <c r="B5" s="47" t="s">
        <v>99</v>
      </c>
      <c r="C5" s="10">
        <v>11</v>
      </c>
      <c r="D5" s="26">
        <v>516</v>
      </c>
      <c r="E5" s="1">
        <v>107.1</v>
      </c>
      <c r="F5" s="1">
        <v>11.9</v>
      </c>
      <c r="G5" s="59">
        <v>59</v>
      </c>
      <c r="H5" s="53"/>
      <c r="I5" s="53"/>
    </row>
    <row r="6" spans="2:9" ht="21" customHeight="1" x14ac:dyDescent="0.2">
      <c r="B6" s="47" t="s">
        <v>99</v>
      </c>
      <c r="C6" s="10">
        <v>55</v>
      </c>
      <c r="D6" s="26">
        <v>535</v>
      </c>
      <c r="E6" s="1">
        <v>92.4</v>
      </c>
      <c r="F6" s="1">
        <v>12.05</v>
      </c>
      <c r="G6" s="59">
        <v>57.23</v>
      </c>
      <c r="H6" s="53"/>
      <c r="I6" s="53"/>
    </row>
    <row r="7" spans="2:9" ht="21" customHeight="1" x14ac:dyDescent="0.2">
      <c r="B7" s="47" t="s">
        <v>99</v>
      </c>
      <c r="C7" s="10">
        <v>21</v>
      </c>
      <c r="D7" s="26">
        <v>544</v>
      </c>
      <c r="E7" s="1">
        <v>105.3</v>
      </c>
      <c r="F7" s="1">
        <v>11.95</v>
      </c>
      <c r="G7" s="59">
        <v>59.9</v>
      </c>
      <c r="H7" s="53"/>
      <c r="I7" s="53"/>
    </row>
    <row r="8" spans="2:9" ht="21" customHeight="1" x14ac:dyDescent="0.2">
      <c r="B8" s="47" t="s">
        <v>99</v>
      </c>
      <c r="C8" s="10">
        <v>4</v>
      </c>
      <c r="D8" s="65">
        <v>545</v>
      </c>
      <c r="E8" s="1">
        <v>113.5</v>
      </c>
      <c r="F8" s="1">
        <v>11.65</v>
      </c>
      <c r="G8" s="59">
        <v>58.25</v>
      </c>
      <c r="H8" s="53"/>
      <c r="I8" s="53"/>
    </row>
    <row r="9" spans="2:9" ht="21" customHeight="1" x14ac:dyDescent="0.2">
      <c r="B9" s="47" t="s">
        <v>93</v>
      </c>
      <c r="C9" s="10">
        <v>37</v>
      </c>
      <c r="D9" s="26">
        <v>2169</v>
      </c>
      <c r="E9" s="1">
        <v>101.1</v>
      </c>
      <c r="F9" s="1">
        <v>11.85</v>
      </c>
      <c r="G9" s="59">
        <v>59.25</v>
      </c>
      <c r="H9" s="53"/>
      <c r="I9" s="53"/>
    </row>
    <row r="10" spans="2:9" ht="21" customHeight="1" x14ac:dyDescent="0.2">
      <c r="B10" s="47" t="s">
        <v>93</v>
      </c>
      <c r="C10" s="10">
        <v>46</v>
      </c>
      <c r="D10" s="26">
        <v>2277</v>
      </c>
      <c r="E10" s="1">
        <v>96.9</v>
      </c>
      <c r="F10" s="1">
        <v>11.7</v>
      </c>
      <c r="G10" s="59">
        <v>57.98</v>
      </c>
      <c r="H10" s="53"/>
      <c r="I10" s="53"/>
    </row>
    <row r="11" spans="2:9" ht="21" customHeight="1" x14ac:dyDescent="0.2">
      <c r="B11" s="47" t="s">
        <v>93</v>
      </c>
      <c r="C11" s="10">
        <v>24</v>
      </c>
      <c r="D11" s="26">
        <v>2347</v>
      </c>
      <c r="E11" s="1">
        <v>104</v>
      </c>
      <c r="F11" s="1">
        <v>12.08</v>
      </c>
      <c r="G11" s="59">
        <v>59.6</v>
      </c>
      <c r="H11" s="53"/>
      <c r="I11" s="53"/>
    </row>
    <row r="12" spans="2:9" ht="21" customHeight="1" x14ac:dyDescent="0.2">
      <c r="B12" s="47" t="s">
        <v>95</v>
      </c>
      <c r="C12" s="10">
        <v>41</v>
      </c>
      <c r="D12" s="26">
        <v>3329</v>
      </c>
      <c r="E12" s="1">
        <v>99.8</v>
      </c>
      <c r="F12" s="1">
        <v>11.8</v>
      </c>
      <c r="G12" s="59">
        <v>57.08</v>
      </c>
      <c r="H12" s="53"/>
      <c r="I12" s="53"/>
    </row>
    <row r="13" spans="2:9" ht="21" customHeight="1" x14ac:dyDescent="0.2">
      <c r="B13" s="47" t="s">
        <v>95</v>
      </c>
      <c r="C13" s="10">
        <v>35</v>
      </c>
      <c r="D13" s="26">
        <v>3352</v>
      </c>
      <c r="E13" s="1">
        <v>101.4</v>
      </c>
      <c r="F13" s="1">
        <v>12.2</v>
      </c>
      <c r="G13" s="59">
        <v>56.8</v>
      </c>
      <c r="H13" s="53"/>
      <c r="I13" s="53"/>
    </row>
    <row r="14" spans="2:9" ht="21" customHeight="1" x14ac:dyDescent="0.2">
      <c r="B14" s="47" t="s">
        <v>95</v>
      </c>
      <c r="C14" s="10">
        <v>6</v>
      </c>
      <c r="D14" s="65">
        <v>3354</v>
      </c>
      <c r="E14" s="1">
        <v>113</v>
      </c>
      <c r="F14" s="1">
        <v>12.05</v>
      </c>
      <c r="G14" s="59">
        <v>57.35</v>
      </c>
      <c r="H14" s="53"/>
      <c r="I14" s="53"/>
    </row>
    <row r="15" spans="2:9" ht="21" customHeight="1" x14ac:dyDescent="0.2">
      <c r="B15" s="47" t="s">
        <v>95</v>
      </c>
      <c r="C15" s="10">
        <v>5</v>
      </c>
      <c r="D15" s="65">
        <v>3363</v>
      </c>
      <c r="E15" s="1">
        <v>113.2</v>
      </c>
      <c r="F15" s="1">
        <v>11.6</v>
      </c>
      <c r="G15" s="59">
        <v>59.95</v>
      </c>
      <c r="H15" s="53"/>
      <c r="I15" s="53"/>
    </row>
    <row r="16" spans="2:9" ht="21" customHeight="1" x14ac:dyDescent="0.2">
      <c r="B16" s="47" t="s">
        <v>95</v>
      </c>
      <c r="C16" s="10">
        <v>29</v>
      </c>
      <c r="D16" s="26">
        <v>3661</v>
      </c>
      <c r="E16" s="1">
        <v>103.4</v>
      </c>
      <c r="F16" s="1">
        <v>11.75</v>
      </c>
      <c r="G16" s="59">
        <v>57.33</v>
      </c>
      <c r="H16" s="53"/>
      <c r="I16" s="53"/>
    </row>
    <row r="17" spans="2:9" ht="21" customHeight="1" x14ac:dyDescent="0.2">
      <c r="B17" s="47" t="s">
        <v>95</v>
      </c>
      <c r="C17" s="10">
        <v>2</v>
      </c>
      <c r="D17" s="65">
        <v>3673</v>
      </c>
      <c r="E17" s="1">
        <v>113.7</v>
      </c>
      <c r="F17" s="1">
        <v>12.1</v>
      </c>
      <c r="G17" s="59">
        <v>58.03</v>
      </c>
      <c r="H17" s="53"/>
      <c r="I17" s="53"/>
    </row>
    <row r="18" spans="2:9" ht="21" customHeight="1" x14ac:dyDescent="0.2">
      <c r="B18" s="47" t="s">
        <v>95</v>
      </c>
      <c r="C18" s="10">
        <v>23</v>
      </c>
      <c r="D18" s="26">
        <v>3884</v>
      </c>
      <c r="E18" s="1">
        <v>104.5</v>
      </c>
      <c r="F18" s="1">
        <v>11.88</v>
      </c>
      <c r="G18" s="59">
        <v>57.53</v>
      </c>
      <c r="H18" s="53"/>
      <c r="I18" s="53"/>
    </row>
    <row r="19" spans="2:9" ht="21" customHeight="1" x14ac:dyDescent="0.2">
      <c r="B19" s="47" t="s">
        <v>66</v>
      </c>
      <c r="C19" s="10">
        <v>33</v>
      </c>
      <c r="D19" s="26">
        <v>9151</v>
      </c>
      <c r="E19" s="1">
        <v>102</v>
      </c>
      <c r="F19" s="1">
        <v>11.6</v>
      </c>
      <c r="G19" s="59">
        <v>60.9</v>
      </c>
      <c r="H19" s="53"/>
      <c r="I19" s="53"/>
    </row>
    <row r="20" spans="2:9" ht="21" customHeight="1" x14ac:dyDescent="0.2">
      <c r="B20" s="47" t="s">
        <v>66</v>
      </c>
      <c r="C20" s="10">
        <v>50</v>
      </c>
      <c r="D20" s="26">
        <v>9172</v>
      </c>
      <c r="E20" s="1">
        <v>96.2</v>
      </c>
      <c r="F20" s="1">
        <v>11.9</v>
      </c>
      <c r="G20" s="59">
        <v>57.98</v>
      </c>
      <c r="H20" s="53"/>
      <c r="I20" s="53"/>
    </row>
    <row r="21" spans="2:9" ht="21" customHeight="1" x14ac:dyDescent="0.2">
      <c r="B21" s="47" t="s">
        <v>66</v>
      </c>
      <c r="C21" s="10">
        <v>8</v>
      </c>
      <c r="D21" s="65">
        <v>9231</v>
      </c>
      <c r="E21" s="1">
        <v>109.9</v>
      </c>
      <c r="F21" s="1">
        <v>11.53</v>
      </c>
      <c r="G21" s="59">
        <v>59.6</v>
      </c>
      <c r="H21" s="53"/>
      <c r="I21" s="53"/>
    </row>
    <row r="22" spans="2:9" ht="21" customHeight="1" x14ac:dyDescent="0.2">
      <c r="B22" s="47" t="s">
        <v>66</v>
      </c>
      <c r="C22" s="10">
        <v>45</v>
      </c>
      <c r="D22" s="26">
        <v>9290</v>
      </c>
      <c r="E22" s="1">
        <v>97.2</v>
      </c>
      <c r="F22" s="1">
        <v>11.63</v>
      </c>
      <c r="G22" s="59">
        <v>58.23</v>
      </c>
      <c r="H22" s="53"/>
      <c r="I22" s="53"/>
    </row>
    <row r="23" spans="2:9" ht="21" customHeight="1" x14ac:dyDescent="0.2">
      <c r="B23" s="47" t="s">
        <v>66</v>
      </c>
      <c r="C23" s="10">
        <v>48</v>
      </c>
      <c r="D23" s="26">
        <v>9393</v>
      </c>
      <c r="E23" s="1">
        <v>96.3</v>
      </c>
      <c r="F23" s="1">
        <v>12.18</v>
      </c>
      <c r="G23" s="59">
        <v>56.5</v>
      </c>
      <c r="H23" s="53"/>
      <c r="I23" s="53"/>
    </row>
    <row r="24" spans="2:9" ht="21" customHeight="1" x14ac:dyDescent="0.2">
      <c r="B24" s="47" t="s">
        <v>66</v>
      </c>
      <c r="C24" s="10">
        <v>9</v>
      </c>
      <c r="D24" s="65">
        <v>9422</v>
      </c>
      <c r="E24" s="1">
        <v>109.9</v>
      </c>
      <c r="F24" s="1">
        <v>11.78</v>
      </c>
      <c r="G24" s="59">
        <v>57.7</v>
      </c>
      <c r="H24" s="53"/>
      <c r="I24" s="53"/>
    </row>
    <row r="25" spans="2:9" ht="21" customHeight="1" x14ac:dyDescent="0.2">
      <c r="B25" s="47" t="s">
        <v>66</v>
      </c>
      <c r="C25" s="10">
        <v>3</v>
      </c>
      <c r="D25" s="65">
        <v>9533</v>
      </c>
      <c r="E25" s="1">
        <v>113.5</v>
      </c>
      <c r="F25" s="1">
        <v>11.88</v>
      </c>
      <c r="G25" s="59">
        <v>58.15</v>
      </c>
      <c r="H25" s="53"/>
      <c r="I25" s="53"/>
    </row>
    <row r="26" spans="2:9" ht="21" customHeight="1" x14ac:dyDescent="0.2">
      <c r="B26" s="47" t="s">
        <v>66</v>
      </c>
      <c r="C26" s="10">
        <v>14</v>
      </c>
      <c r="D26" s="26">
        <v>9570</v>
      </c>
      <c r="E26" s="1">
        <v>106.6</v>
      </c>
      <c r="F26" s="1">
        <v>11.7</v>
      </c>
      <c r="G26" s="59">
        <v>58.13</v>
      </c>
      <c r="H26" s="53"/>
      <c r="I26" s="53"/>
    </row>
    <row r="27" spans="2:9" ht="21" customHeight="1" x14ac:dyDescent="0.2">
      <c r="B27" s="47" t="s">
        <v>66</v>
      </c>
      <c r="C27" s="10">
        <v>28</v>
      </c>
      <c r="D27" s="26">
        <v>9593</v>
      </c>
      <c r="E27" s="1">
        <v>103.4</v>
      </c>
      <c r="F27" s="1">
        <v>11.9</v>
      </c>
      <c r="G27" s="59">
        <v>57.2</v>
      </c>
      <c r="H27" s="53"/>
      <c r="I27" s="53"/>
    </row>
    <row r="28" spans="2:9" ht="21" customHeight="1" x14ac:dyDescent="0.2">
      <c r="B28" s="12" t="s">
        <v>121</v>
      </c>
      <c r="C28" s="76">
        <v>61</v>
      </c>
      <c r="D28" s="78" t="s">
        <v>122</v>
      </c>
      <c r="E28" s="75">
        <v>79</v>
      </c>
      <c r="F28" s="75">
        <v>12.05</v>
      </c>
      <c r="G28" s="59">
        <v>56.65</v>
      </c>
      <c r="H28" s="53"/>
      <c r="I28" s="53"/>
    </row>
    <row r="29" spans="2:9" ht="21" customHeight="1" x14ac:dyDescent="0.2">
      <c r="B29" s="12" t="s">
        <v>121</v>
      </c>
      <c r="C29" s="10">
        <v>30</v>
      </c>
      <c r="D29" s="23" t="s">
        <v>123</v>
      </c>
      <c r="E29" s="1">
        <v>103.3</v>
      </c>
      <c r="F29" s="1">
        <v>12.25</v>
      </c>
      <c r="G29" s="59">
        <v>57.15</v>
      </c>
      <c r="H29" s="53"/>
      <c r="I29" s="53"/>
    </row>
    <row r="30" spans="2:9" ht="21" customHeight="1" x14ac:dyDescent="0.2">
      <c r="B30" s="47" t="s">
        <v>101</v>
      </c>
      <c r="C30" s="10">
        <v>19</v>
      </c>
      <c r="D30" s="23" t="s">
        <v>102</v>
      </c>
      <c r="E30" s="1">
        <v>106</v>
      </c>
      <c r="F30" s="1">
        <v>12.1</v>
      </c>
      <c r="G30" s="59">
        <v>57.38</v>
      </c>
      <c r="H30" s="53"/>
      <c r="I30" s="53"/>
    </row>
    <row r="31" spans="2:9" ht="21" customHeight="1" x14ac:dyDescent="0.2">
      <c r="B31" s="43" t="s">
        <v>68</v>
      </c>
      <c r="C31" s="10">
        <v>47</v>
      </c>
      <c r="D31" s="23" t="s">
        <v>103</v>
      </c>
      <c r="E31" s="1">
        <v>96.8</v>
      </c>
      <c r="F31" s="1">
        <v>11.23</v>
      </c>
      <c r="G31" s="59">
        <v>56.63</v>
      </c>
      <c r="H31" s="53"/>
      <c r="I31" s="53"/>
    </row>
    <row r="32" spans="2:9" ht="21" customHeight="1" x14ac:dyDescent="0.2">
      <c r="B32" s="43" t="s">
        <v>68</v>
      </c>
      <c r="C32" s="10">
        <v>17</v>
      </c>
      <c r="D32" s="23" t="s">
        <v>105</v>
      </c>
      <c r="E32" s="1">
        <v>106.1</v>
      </c>
      <c r="F32" s="1">
        <v>11.73</v>
      </c>
      <c r="G32" s="59">
        <v>59.88</v>
      </c>
      <c r="H32" s="53"/>
      <c r="I32" s="53"/>
    </row>
    <row r="33" spans="2:9" ht="21" customHeight="1" x14ac:dyDescent="0.2">
      <c r="B33" s="43" t="s">
        <v>68</v>
      </c>
      <c r="C33" s="10">
        <v>49</v>
      </c>
      <c r="D33" s="23" t="s">
        <v>106</v>
      </c>
      <c r="E33" s="1">
        <v>96.3</v>
      </c>
      <c r="F33" s="1">
        <v>11.75</v>
      </c>
      <c r="G33" s="59">
        <v>57.43</v>
      </c>
      <c r="H33" s="53"/>
      <c r="I33" s="53"/>
    </row>
    <row r="34" spans="2:9" ht="21" customHeight="1" x14ac:dyDescent="0.2">
      <c r="B34" s="47" t="s">
        <v>70</v>
      </c>
      <c r="C34" s="10">
        <v>32</v>
      </c>
      <c r="D34" s="23" t="s">
        <v>72</v>
      </c>
      <c r="E34" s="1">
        <v>102.5</v>
      </c>
      <c r="F34" s="1">
        <v>11.5</v>
      </c>
      <c r="G34" s="59">
        <v>56.63</v>
      </c>
      <c r="H34" s="53"/>
      <c r="I34" s="53"/>
    </row>
    <row r="35" spans="2:9" ht="21" customHeight="1" x14ac:dyDescent="0.2">
      <c r="B35" s="47" t="s">
        <v>70</v>
      </c>
      <c r="C35" s="10">
        <v>52</v>
      </c>
      <c r="D35" s="23" t="s">
        <v>71</v>
      </c>
      <c r="E35" s="1">
        <v>95.6</v>
      </c>
      <c r="F35" s="1">
        <v>11.75</v>
      </c>
      <c r="G35" s="59">
        <v>58.5</v>
      </c>
      <c r="H35" s="53"/>
      <c r="I35" s="53"/>
    </row>
    <row r="36" spans="2:9" ht="21" customHeight="1" x14ac:dyDescent="0.2">
      <c r="B36" s="47" t="s">
        <v>70</v>
      </c>
      <c r="C36" s="10">
        <v>12</v>
      </c>
      <c r="D36" s="23" t="s">
        <v>147</v>
      </c>
      <c r="E36" s="1">
        <v>107</v>
      </c>
      <c r="F36" s="1">
        <v>11.58</v>
      </c>
      <c r="G36" s="59">
        <v>58.68</v>
      </c>
      <c r="H36" s="53"/>
      <c r="I36" s="53"/>
    </row>
    <row r="37" spans="2:9" ht="21" customHeight="1" x14ac:dyDescent="0.2">
      <c r="B37" s="47" t="s">
        <v>70</v>
      </c>
      <c r="C37" s="10">
        <v>31</v>
      </c>
      <c r="D37" s="23" t="s">
        <v>146</v>
      </c>
      <c r="E37" s="1">
        <v>102.8</v>
      </c>
      <c r="F37" s="1">
        <v>12</v>
      </c>
      <c r="G37" s="59">
        <v>57.23</v>
      </c>
      <c r="H37" s="53"/>
      <c r="I37" s="53"/>
    </row>
    <row r="38" spans="2:9" ht="21" customHeight="1" x14ac:dyDescent="0.2">
      <c r="B38" s="47" t="s">
        <v>70</v>
      </c>
      <c r="C38" s="10">
        <v>54</v>
      </c>
      <c r="D38" s="23" t="s">
        <v>73</v>
      </c>
      <c r="E38" s="1">
        <v>93.1</v>
      </c>
      <c r="F38" s="1">
        <v>12.1</v>
      </c>
      <c r="G38" s="59">
        <v>58.93</v>
      </c>
      <c r="H38" s="53"/>
      <c r="I38" s="53"/>
    </row>
    <row r="39" spans="2:9" ht="21" customHeight="1" x14ac:dyDescent="0.2">
      <c r="B39" s="47" t="s">
        <v>70</v>
      </c>
      <c r="C39" s="10">
        <v>15</v>
      </c>
      <c r="D39" s="23" t="s">
        <v>148</v>
      </c>
      <c r="E39" s="1">
        <v>106.5</v>
      </c>
      <c r="F39" s="1">
        <v>11.43</v>
      </c>
      <c r="G39" s="59">
        <v>57.28</v>
      </c>
      <c r="H39" s="53"/>
      <c r="I39" s="53"/>
    </row>
    <row r="40" spans="2:9" ht="21" customHeight="1" x14ac:dyDescent="0.2">
      <c r="B40" s="47" t="s">
        <v>99</v>
      </c>
      <c r="C40" s="10">
        <v>10</v>
      </c>
      <c r="D40" s="29" t="s">
        <v>100</v>
      </c>
      <c r="E40" s="1">
        <v>107.9</v>
      </c>
      <c r="F40" s="1">
        <v>11.58</v>
      </c>
      <c r="G40" s="59">
        <v>56.98</v>
      </c>
      <c r="H40" s="53"/>
      <c r="I40" s="53"/>
    </row>
    <row r="41" spans="2:9" ht="21" customHeight="1" x14ac:dyDescent="0.2">
      <c r="B41" s="43" t="s">
        <v>74</v>
      </c>
      <c r="C41" s="10">
        <v>36</v>
      </c>
      <c r="D41" s="23" t="s">
        <v>113</v>
      </c>
      <c r="E41" s="1">
        <v>101.2</v>
      </c>
      <c r="F41" s="1">
        <v>11.78</v>
      </c>
      <c r="G41" s="59">
        <v>59.35</v>
      </c>
      <c r="H41" s="53"/>
      <c r="I41" s="53"/>
    </row>
    <row r="42" spans="2:9" ht="21" customHeight="1" x14ac:dyDescent="0.2">
      <c r="B42" s="43" t="s">
        <v>74</v>
      </c>
      <c r="C42" s="10">
        <v>43</v>
      </c>
      <c r="D42" s="23" t="s">
        <v>112</v>
      </c>
      <c r="E42" s="1">
        <v>98.9</v>
      </c>
      <c r="F42" s="1">
        <v>11.73</v>
      </c>
      <c r="G42" s="59">
        <v>59.6</v>
      </c>
      <c r="H42" s="53"/>
      <c r="I42" s="53"/>
    </row>
    <row r="43" spans="2:9" ht="21" customHeight="1" x14ac:dyDescent="0.2">
      <c r="B43" s="43" t="s">
        <v>74</v>
      </c>
      <c r="C43" s="10">
        <v>1</v>
      </c>
      <c r="D43" s="29" t="s">
        <v>111</v>
      </c>
      <c r="E43" s="1">
        <v>117.6</v>
      </c>
      <c r="F43" s="1">
        <v>11.93</v>
      </c>
      <c r="G43" s="59">
        <v>59.28</v>
      </c>
      <c r="H43" s="53"/>
      <c r="I43" s="53"/>
    </row>
    <row r="44" spans="2:9" ht="21" customHeight="1" x14ac:dyDescent="0.2">
      <c r="B44" s="47" t="s">
        <v>80</v>
      </c>
      <c r="C44" s="10">
        <v>13</v>
      </c>
      <c r="D44" s="23" t="s">
        <v>90</v>
      </c>
      <c r="E44" s="1">
        <v>106.8</v>
      </c>
      <c r="F44" s="1">
        <v>11.73</v>
      </c>
      <c r="G44" s="59">
        <v>60.58</v>
      </c>
      <c r="H44" s="53"/>
      <c r="I44" s="53"/>
    </row>
    <row r="45" spans="2:9" ht="21" customHeight="1" x14ac:dyDescent="0.2">
      <c r="B45" s="47" t="s">
        <v>80</v>
      </c>
      <c r="C45" s="10">
        <v>60</v>
      </c>
      <c r="D45" s="23" t="s">
        <v>83</v>
      </c>
      <c r="E45" s="1">
        <v>81.7</v>
      </c>
      <c r="F45" s="1">
        <v>12.23</v>
      </c>
      <c r="G45" s="59">
        <v>56.25</v>
      </c>
      <c r="H45" s="53"/>
      <c r="I45" s="53"/>
    </row>
    <row r="46" spans="2:9" ht="21" customHeight="1" x14ac:dyDescent="0.2">
      <c r="B46" s="47" t="s">
        <v>80</v>
      </c>
      <c r="C46" s="10">
        <v>59</v>
      </c>
      <c r="D46" s="23" t="s">
        <v>87</v>
      </c>
      <c r="E46" s="1">
        <v>83.8</v>
      </c>
      <c r="F46" s="1">
        <v>12.15</v>
      </c>
      <c r="G46" s="59">
        <v>55.95</v>
      </c>
      <c r="H46" s="53"/>
      <c r="I46" s="53"/>
    </row>
    <row r="47" spans="2:9" ht="21" customHeight="1" x14ac:dyDescent="0.2">
      <c r="B47" s="47" t="s">
        <v>80</v>
      </c>
      <c r="C47" s="10">
        <v>20</v>
      </c>
      <c r="D47" s="23" t="s">
        <v>86</v>
      </c>
      <c r="E47" s="1">
        <v>106</v>
      </c>
      <c r="F47" s="1">
        <v>11.75</v>
      </c>
      <c r="G47" s="59">
        <v>57.43</v>
      </c>
      <c r="H47" s="53"/>
      <c r="I47" s="53"/>
    </row>
    <row r="48" spans="2:9" ht="21" customHeight="1" x14ac:dyDescent="0.2">
      <c r="B48" s="47" t="s">
        <v>80</v>
      </c>
      <c r="C48" s="10">
        <v>39</v>
      </c>
      <c r="D48" s="23" t="s">
        <v>84</v>
      </c>
      <c r="E48" s="1">
        <v>100.8</v>
      </c>
      <c r="F48" s="1">
        <v>12.08</v>
      </c>
      <c r="G48" s="59">
        <v>55.98</v>
      </c>
      <c r="H48" s="53"/>
      <c r="I48" s="53"/>
    </row>
    <row r="49" spans="2:9" ht="21" customHeight="1" x14ac:dyDescent="0.2">
      <c r="B49" s="47" t="s">
        <v>80</v>
      </c>
      <c r="C49" s="10">
        <v>58</v>
      </c>
      <c r="D49" s="23" t="s">
        <v>92</v>
      </c>
      <c r="E49" s="1">
        <v>86.4</v>
      </c>
      <c r="F49" s="1">
        <v>11.83</v>
      </c>
      <c r="G49" s="59">
        <v>58.85</v>
      </c>
      <c r="H49" s="53"/>
      <c r="I49" s="53"/>
    </row>
    <row r="50" spans="2:9" ht="21" customHeight="1" x14ac:dyDescent="0.2">
      <c r="B50" s="47" t="s">
        <v>80</v>
      </c>
      <c r="C50" s="10">
        <v>34</v>
      </c>
      <c r="D50" s="23" t="s">
        <v>85</v>
      </c>
      <c r="E50" s="1">
        <v>101.8</v>
      </c>
      <c r="F50" s="1">
        <v>11.98</v>
      </c>
      <c r="G50" s="59">
        <v>56.6</v>
      </c>
      <c r="H50" s="53"/>
      <c r="I50" s="53"/>
    </row>
    <row r="51" spans="2:9" ht="21" customHeight="1" x14ac:dyDescent="0.2">
      <c r="B51" s="47" t="s">
        <v>80</v>
      </c>
      <c r="C51" s="10">
        <v>53</v>
      </c>
      <c r="D51" s="23" t="s">
        <v>88</v>
      </c>
      <c r="E51" s="1">
        <v>94.9</v>
      </c>
      <c r="F51" s="1">
        <v>12.08</v>
      </c>
      <c r="G51" s="59">
        <v>60.58</v>
      </c>
      <c r="H51" s="53"/>
      <c r="I51" s="53"/>
    </row>
    <row r="52" spans="2:9" ht="21" customHeight="1" x14ac:dyDescent="0.2">
      <c r="B52" s="47" t="s">
        <v>80</v>
      </c>
      <c r="C52" s="10">
        <v>7</v>
      </c>
      <c r="D52" s="29" t="s">
        <v>116</v>
      </c>
      <c r="E52" s="1">
        <v>112.5</v>
      </c>
      <c r="F52" s="1">
        <v>11.93</v>
      </c>
      <c r="G52" s="59">
        <v>57</v>
      </c>
      <c r="H52" s="53"/>
      <c r="I52" s="53"/>
    </row>
    <row r="53" spans="2:9" ht="21" customHeight="1" x14ac:dyDescent="0.2">
      <c r="B53" s="47" t="s">
        <v>80</v>
      </c>
      <c r="C53" s="10">
        <v>25</v>
      </c>
      <c r="D53" s="23" t="s">
        <v>117</v>
      </c>
      <c r="E53" s="1">
        <v>104</v>
      </c>
      <c r="F53" s="1">
        <v>11.75</v>
      </c>
      <c r="G53" s="59">
        <v>57.78</v>
      </c>
      <c r="H53" s="53"/>
      <c r="I53" s="53"/>
    </row>
    <row r="54" spans="2:9" ht="21" customHeight="1" x14ac:dyDescent="0.2">
      <c r="B54" s="47" t="s">
        <v>80</v>
      </c>
      <c r="C54" s="10">
        <v>51</v>
      </c>
      <c r="D54" s="23" t="s">
        <v>91</v>
      </c>
      <c r="E54" s="1">
        <v>96.1</v>
      </c>
      <c r="F54" s="1">
        <v>11.35</v>
      </c>
      <c r="G54" s="59">
        <v>57.4</v>
      </c>
      <c r="H54" s="53"/>
      <c r="I54" s="53"/>
    </row>
    <row r="55" spans="2:9" ht="21" customHeight="1" x14ac:dyDescent="0.2">
      <c r="B55" s="47" t="s">
        <v>80</v>
      </c>
      <c r="C55" s="10">
        <v>42</v>
      </c>
      <c r="D55" s="23" t="s">
        <v>81</v>
      </c>
      <c r="E55" s="1">
        <v>99.6</v>
      </c>
      <c r="F55" s="1">
        <v>11.93</v>
      </c>
      <c r="G55" s="59">
        <v>58.4</v>
      </c>
      <c r="H55" s="53"/>
      <c r="I55" s="53"/>
    </row>
    <row r="56" spans="2:9" ht="21" customHeight="1" x14ac:dyDescent="0.2">
      <c r="B56" s="47" t="s">
        <v>80</v>
      </c>
      <c r="C56" s="10">
        <v>22</v>
      </c>
      <c r="D56" s="23" t="s">
        <v>89</v>
      </c>
      <c r="E56" s="1">
        <v>105.1</v>
      </c>
      <c r="F56" s="1">
        <v>12.08</v>
      </c>
      <c r="G56" s="59">
        <v>58.3</v>
      </c>
      <c r="H56" s="53"/>
      <c r="I56" s="53"/>
    </row>
    <row r="57" spans="2:9" ht="21" customHeight="1" x14ac:dyDescent="0.2">
      <c r="B57" s="47" t="s">
        <v>75</v>
      </c>
      <c r="C57" s="10">
        <v>40</v>
      </c>
      <c r="D57" s="23" t="s">
        <v>78</v>
      </c>
      <c r="E57" s="1">
        <v>100</v>
      </c>
      <c r="F57" s="1">
        <v>11.8</v>
      </c>
      <c r="G57" s="59">
        <v>58.8</v>
      </c>
      <c r="H57" s="53"/>
      <c r="I57" s="53"/>
    </row>
    <row r="58" spans="2:9" ht="21" customHeight="1" x14ac:dyDescent="0.2">
      <c r="B58" s="47" t="s">
        <v>75</v>
      </c>
      <c r="C58" s="10">
        <v>38</v>
      </c>
      <c r="D58" s="23" t="s">
        <v>77</v>
      </c>
      <c r="E58" s="1">
        <v>100.8</v>
      </c>
      <c r="F58" s="1">
        <v>11.75</v>
      </c>
      <c r="G58" s="59">
        <v>59.2</v>
      </c>
      <c r="H58" s="53"/>
      <c r="I58" s="53"/>
    </row>
    <row r="59" spans="2:9" ht="21" customHeight="1" x14ac:dyDescent="0.2">
      <c r="B59" s="47" t="s">
        <v>75</v>
      </c>
      <c r="C59" s="10">
        <v>44</v>
      </c>
      <c r="D59" s="23" t="s">
        <v>115</v>
      </c>
      <c r="E59" s="1">
        <v>97.7</v>
      </c>
      <c r="F59" s="1">
        <v>11.6</v>
      </c>
      <c r="G59" s="59">
        <v>57.83</v>
      </c>
      <c r="H59" s="53"/>
      <c r="I59" s="53"/>
    </row>
    <row r="60" spans="2:9" ht="21" customHeight="1" x14ac:dyDescent="0.2">
      <c r="B60" s="47" t="s">
        <v>75</v>
      </c>
      <c r="C60" s="10">
        <v>18</v>
      </c>
      <c r="D60" s="23" t="s">
        <v>79</v>
      </c>
      <c r="E60" s="1">
        <v>106</v>
      </c>
      <c r="F60" s="1">
        <v>11.95</v>
      </c>
      <c r="G60" s="59">
        <v>59.6</v>
      </c>
      <c r="H60" s="53"/>
      <c r="I60" s="53"/>
    </row>
    <row r="61" spans="2:9" ht="21" customHeight="1" x14ac:dyDescent="0.2">
      <c r="B61" s="47" t="s">
        <v>75</v>
      </c>
      <c r="C61" s="10">
        <v>26</v>
      </c>
      <c r="D61" s="23" t="s">
        <v>114</v>
      </c>
      <c r="E61" s="1">
        <v>103.7</v>
      </c>
      <c r="F61" s="1">
        <v>11.48</v>
      </c>
      <c r="G61" s="59">
        <v>58.6</v>
      </c>
      <c r="H61" s="53"/>
      <c r="I61" s="53"/>
    </row>
    <row r="62" spans="2:9" ht="21" customHeight="1" x14ac:dyDescent="0.2">
      <c r="B62" s="12" t="s">
        <v>121</v>
      </c>
      <c r="C62" s="10">
        <v>57</v>
      </c>
      <c r="D62" s="23" t="s">
        <v>124</v>
      </c>
      <c r="E62" s="1">
        <v>87.4</v>
      </c>
      <c r="F62" s="1">
        <v>12.1</v>
      </c>
      <c r="G62" s="59">
        <v>56.15</v>
      </c>
      <c r="H62" s="53"/>
      <c r="I62" s="53"/>
    </row>
    <row r="63" spans="2:9" ht="21" customHeight="1" thickBot="1" x14ac:dyDescent="0.25">
      <c r="B63" s="77" t="s">
        <v>18</v>
      </c>
      <c r="C63" s="14">
        <v>56</v>
      </c>
      <c r="D63" s="15" t="s">
        <v>119</v>
      </c>
      <c r="E63" s="16">
        <v>88.2</v>
      </c>
      <c r="F63" s="16">
        <v>12.15</v>
      </c>
      <c r="G63" s="61">
        <v>56.98</v>
      </c>
      <c r="H63" s="53"/>
      <c r="I63" s="53"/>
    </row>
    <row r="64" spans="2:9" ht="21" customHeight="1" x14ac:dyDescent="0.25">
      <c r="B64" s="71" t="s">
        <v>20</v>
      </c>
      <c r="C64" s="71"/>
      <c r="D64" s="71"/>
      <c r="E64" s="1"/>
      <c r="F64" s="18" t="s">
        <v>21</v>
      </c>
      <c r="G64" s="19">
        <v>10.23</v>
      </c>
    </row>
    <row r="65" spans="2:7" ht="21" customHeight="1" x14ac:dyDescent="0.25">
      <c r="B65" s="63" t="s">
        <v>145</v>
      </c>
      <c r="C65" s="63"/>
      <c r="D65" s="18"/>
      <c r="E65" s="1"/>
      <c r="F65" s="18" t="s">
        <v>24</v>
      </c>
      <c r="G65" s="19">
        <v>7.21</v>
      </c>
    </row>
    <row r="66" spans="2:7" ht="21" customHeight="1" x14ac:dyDescent="0.25">
      <c r="B66" s="1"/>
      <c r="C66" s="10"/>
      <c r="D66" s="10"/>
      <c r="E66" s="1"/>
      <c r="F66" s="18" t="s">
        <v>26</v>
      </c>
      <c r="G66" s="19">
        <v>101.6</v>
      </c>
    </row>
  </sheetData>
  <sortState ref="A3:IV63">
    <sortCondition ref="D3:D63"/>
  </sortState>
  <mergeCells count="1">
    <mergeCell ref="B64:D64"/>
  </mergeCells>
  <pageMargins left="0.7" right="0.7" top="0.75" bottom="0.75" header="0.3" footer="0.3"/>
  <pageSetup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1" sqref="B1"/>
    </sheetView>
  </sheetViews>
  <sheetFormatPr defaultRowHeight="12.75" x14ac:dyDescent="0.2"/>
  <cols>
    <col min="1" max="1" width="3.7109375" style="2" customWidth="1"/>
    <col min="2" max="2" width="19" style="2" customWidth="1"/>
    <col min="3" max="3" width="8.42578125" style="2" customWidth="1"/>
    <col min="4" max="4" width="16.42578125" style="2" customWidth="1"/>
    <col min="5" max="5" width="13.28515625" style="4" customWidth="1"/>
    <col min="6" max="6" width="23.85546875" style="4" customWidth="1"/>
    <col min="7" max="7" width="16" style="4" bestFit="1" customWidth="1"/>
    <col min="8" max="8" width="13.5703125" style="2" customWidth="1"/>
    <col min="9" max="9" width="10.140625" style="2" customWidth="1"/>
    <col min="10" max="255" width="6.7109375" style="2" customWidth="1"/>
    <col min="256" max="16384" width="9.140625" style="2"/>
  </cols>
  <sheetData>
    <row r="1" spans="2:9" ht="21.95" customHeight="1" thickBot="1" x14ac:dyDescent="0.25">
      <c r="B1" s="68" t="s">
        <v>31</v>
      </c>
      <c r="C1" s="68"/>
      <c r="D1" s="68"/>
      <c r="E1" s="3"/>
    </row>
    <row r="2" spans="2:9" ht="23.25" customHeight="1" thickBot="1" x14ac:dyDescent="0.25">
      <c r="B2" s="5" t="s">
        <v>10</v>
      </c>
      <c r="C2" s="6" t="s">
        <v>11</v>
      </c>
      <c r="D2" s="6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8" t="s">
        <v>17</v>
      </c>
    </row>
    <row r="3" spans="2:9" ht="21.95" customHeight="1" x14ac:dyDescent="0.2">
      <c r="B3" s="12" t="s">
        <v>18</v>
      </c>
      <c r="C3" s="10">
        <v>1</v>
      </c>
      <c r="D3" s="29" t="s">
        <v>0</v>
      </c>
      <c r="E3" s="1">
        <v>173.9</v>
      </c>
      <c r="F3" s="1">
        <v>13.08</v>
      </c>
      <c r="G3" s="25">
        <v>48.83</v>
      </c>
      <c r="H3" s="10">
        <v>26</v>
      </c>
      <c r="I3" s="11">
        <v>1</v>
      </c>
    </row>
    <row r="4" spans="2:9" ht="21.95" customHeight="1" x14ac:dyDescent="0.2">
      <c r="B4" s="12" t="s">
        <v>18</v>
      </c>
      <c r="C4" s="10">
        <v>2</v>
      </c>
      <c r="D4" s="29" t="s">
        <v>4</v>
      </c>
      <c r="E4" s="1">
        <v>165.3</v>
      </c>
      <c r="F4" s="1">
        <v>13.18</v>
      </c>
      <c r="G4" s="25">
        <v>48.3</v>
      </c>
      <c r="H4" s="10">
        <v>26</v>
      </c>
      <c r="I4" s="11">
        <v>1</v>
      </c>
    </row>
    <row r="5" spans="2:9" ht="21.95" customHeight="1" x14ac:dyDescent="0.2">
      <c r="B5" s="12" t="s">
        <v>18</v>
      </c>
      <c r="C5" s="10">
        <v>3</v>
      </c>
      <c r="D5" s="23" t="s">
        <v>1</v>
      </c>
      <c r="E5" s="1">
        <v>164</v>
      </c>
      <c r="F5" s="1">
        <v>13.28</v>
      </c>
      <c r="G5" s="25">
        <v>47.83</v>
      </c>
      <c r="H5" s="10">
        <v>25</v>
      </c>
      <c r="I5" s="11">
        <v>1</v>
      </c>
    </row>
    <row r="6" spans="2:9" ht="21.95" customHeight="1" x14ac:dyDescent="0.2">
      <c r="B6" s="12" t="s">
        <v>18</v>
      </c>
      <c r="C6" s="10">
        <v>4</v>
      </c>
      <c r="D6" s="23" t="s">
        <v>3</v>
      </c>
      <c r="E6" s="1">
        <v>149.80000000000001</v>
      </c>
      <c r="F6" s="1">
        <v>13.13</v>
      </c>
      <c r="G6" s="25">
        <v>47.93</v>
      </c>
      <c r="H6" s="10">
        <v>25</v>
      </c>
      <c r="I6" s="11">
        <v>1</v>
      </c>
    </row>
    <row r="7" spans="2:9" ht="21.95" customHeight="1" x14ac:dyDescent="0.2">
      <c r="B7" s="12" t="s">
        <v>32</v>
      </c>
      <c r="C7" s="10">
        <v>5</v>
      </c>
      <c r="D7" s="23" t="s">
        <v>6</v>
      </c>
      <c r="E7" s="1">
        <v>149</v>
      </c>
      <c r="F7" s="1">
        <v>13.35</v>
      </c>
      <c r="G7" s="25">
        <v>47.1</v>
      </c>
      <c r="H7" s="10">
        <v>21</v>
      </c>
      <c r="I7" s="11">
        <v>1</v>
      </c>
    </row>
    <row r="8" spans="2:9" ht="21.95" customHeight="1" x14ac:dyDescent="0.2">
      <c r="B8" s="12" t="s">
        <v>18</v>
      </c>
      <c r="C8" s="10">
        <v>6</v>
      </c>
      <c r="D8" s="23" t="s">
        <v>9</v>
      </c>
      <c r="E8" s="1">
        <v>145.9</v>
      </c>
      <c r="F8" s="1">
        <v>13.03</v>
      </c>
      <c r="G8" s="25">
        <v>46.93</v>
      </c>
      <c r="H8" s="10">
        <v>25</v>
      </c>
      <c r="I8" s="11">
        <v>1</v>
      </c>
    </row>
    <row r="9" spans="2:9" ht="21.95" customHeight="1" x14ac:dyDescent="0.2">
      <c r="B9" s="12" t="s">
        <v>18</v>
      </c>
      <c r="C9" s="10">
        <v>7</v>
      </c>
      <c r="D9" s="23" t="s">
        <v>2</v>
      </c>
      <c r="E9" s="1">
        <v>138.6</v>
      </c>
      <c r="F9" s="1">
        <v>13.13</v>
      </c>
      <c r="G9" s="25">
        <v>46.2</v>
      </c>
      <c r="H9" s="10">
        <v>23</v>
      </c>
      <c r="I9" s="11">
        <v>1</v>
      </c>
    </row>
    <row r="10" spans="2:9" ht="21.95" customHeight="1" x14ac:dyDescent="0.25">
      <c r="B10" s="9" t="s">
        <v>19</v>
      </c>
      <c r="C10" s="10">
        <v>8</v>
      </c>
      <c r="D10" s="23" t="s">
        <v>7</v>
      </c>
      <c r="E10" s="1">
        <v>137.5</v>
      </c>
      <c r="F10" s="1">
        <v>12.83</v>
      </c>
      <c r="G10" s="25">
        <v>46.53</v>
      </c>
      <c r="H10" s="10">
        <v>26</v>
      </c>
      <c r="I10" s="11">
        <v>1</v>
      </c>
    </row>
    <row r="11" spans="2:9" ht="21.95" customHeight="1" x14ac:dyDescent="0.25">
      <c r="B11" s="9" t="s">
        <v>19</v>
      </c>
      <c r="C11" s="10">
        <v>9</v>
      </c>
      <c r="D11" s="23" t="s">
        <v>8</v>
      </c>
      <c r="E11" s="1">
        <v>136.6</v>
      </c>
      <c r="F11" s="1">
        <v>13.2</v>
      </c>
      <c r="G11" s="25">
        <v>46.7</v>
      </c>
      <c r="H11" s="10">
        <v>24</v>
      </c>
      <c r="I11" s="11">
        <v>1</v>
      </c>
    </row>
    <row r="12" spans="2:9" ht="21.95" customHeight="1" x14ac:dyDescent="0.2">
      <c r="B12" s="12" t="s">
        <v>18</v>
      </c>
      <c r="C12" s="10">
        <v>10</v>
      </c>
      <c r="D12" s="26">
        <v>20211573</v>
      </c>
      <c r="E12" s="1">
        <v>134.6</v>
      </c>
      <c r="F12" s="1">
        <v>18.03</v>
      </c>
      <c r="G12" s="25">
        <v>46.65</v>
      </c>
      <c r="H12" s="10">
        <v>26</v>
      </c>
      <c r="I12" s="11">
        <v>1</v>
      </c>
    </row>
    <row r="13" spans="2:9" ht="21.95" customHeight="1" thickBot="1" x14ac:dyDescent="0.25">
      <c r="B13" s="13" t="s">
        <v>32</v>
      </c>
      <c r="C13" s="14">
        <v>11</v>
      </c>
      <c r="D13" s="15" t="s">
        <v>5</v>
      </c>
      <c r="E13" s="16">
        <v>131.69999999999999</v>
      </c>
      <c r="F13" s="16">
        <v>13.48</v>
      </c>
      <c r="G13" s="27">
        <v>46.85</v>
      </c>
      <c r="H13" s="14">
        <v>25</v>
      </c>
      <c r="I13" s="17">
        <v>1</v>
      </c>
    </row>
    <row r="14" spans="2:9" ht="21.95" customHeight="1" x14ac:dyDescent="0.2">
      <c r="B14" s="28"/>
      <c r="C14" s="10"/>
      <c r="D14" s="23"/>
      <c r="E14" s="1"/>
      <c r="F14" s="24"/>
      <c r="G14" s="25"/>
      <c r="H14" s="10"/>
      <c r="I14" s="10"/>
    </row>
    <row r="15" spans="2:9" ht="21.95" customHeight="1" x14ac:dyDescent="0.25">
      <c r="B15" s="73" t="s">
        <v>20</v>
      </c>
      <c r="C15" s="73"/>
      <c r="D15" s="73"/>
      <c r="E15" s="73"/>
      <c r="F15" s="1"/>
      <c r="G15" s="1"/>
      <c r="H15" s="18" t="s">
        <v>21</v>
      </c>
      <c r="I15" s="19">
        <v>9.4700000000000006</v>
      </c>
    </row>
    <row r="16" spans="2:9" ht="21.95" customHeight="1" x14ac:dyDescent="0.25">
      <c r="B16" s="20" t="s">
        <v>22</v>
      </c>
      <c r="C16" s="20"/>
      <c r="D16" s="20"/>
      <c r="E16" s="21" t="s">
        <v>23</v>
      </c>
      <c r="F16" s="10"/>
      <c r="G16" s="10"/>
      <c r="H16" s="18" t="s">
        <v>24</v>
      </c>
      <c r="I16" s="19">
        <v>4.43</v>
      </c>
    </row>
    <row r="17" spans="2:9" ht="21.95" customHeight="1" x14ac:dyDescent="0.25">
      <c r="B17" s="10"/>
      <c r="C17" s="10"/>
      <c r="D17" s="10"/>
      <c r="E17" s="22" t="s">
        <v>25</v>
      </c>
      <c r="F17" s="10"/>
      <c r="G17" s="10"/>
      <c r="H17" s="18" t="s">
        <v>26</v>
      </c>
      <c r="I17" s="19">
        <v>147.9</v>
      </c>
    </row>
    <row r="18" spans="2:9" ht="21.95" customHeight="1" x14ac:dyDescent="0.2">
      <c r="B18" s="10"/>
      <c r="C18" s="10"/>
      <c r="D18" s="10"/>
      <c r="E18" s="22" t="s">
        <v>27</v>
      </c>
      <c r="F18" s="10"/>
      <c r="G18" s="10"/>
      <c r="H18" s="10"/>
      <c r="I18" s="10"/>
    </row>
    <row r="19" spans="2:9" ht="21.95" customHeight="1" x14ac:dyDescent="0.2">
      <c r="B19" s="10"/>
      <c r="C19" s="10"/>
      <c r="D19" s="10"/>
      <c r="E19" s="22" t="s">
        <v>28</v>
      </c>
      <c r="F19" s="10"/>
      <c r="G19" s="10"/>
      <c r="H19" s="10"/>
      <c r="I19" s="10"/>
    </row>
    <row r="20" spans="2:9" ht="21.95" customHeight="1" x14ac:dyDescent="0.2">
      <c r="B20" s="10"/>
      <c r="C20" s="10"/>
      <c r="D20" s="10"/>
      <c r="E20" s="22" t="s">
        <v>29</v>
      </c>
      <c r="F20" s="10"/>
      <c r="G20" s="10"/>
      <c r="H20" s="10"/>
      <c r="I20" s="10"/>
    </row>
    <row r="21" spans="2:9" ht="21.95" customHeight="1" x14ac:dyDescent="0.2">
      <c r="B21" s="10"/>
      <c r="C21" s="10"/>
      <c r="D21" s="10"/>
      <c r="E21" s="22" t="s">
        <v>30</v>
      </c>
      <c r="F21" s="10"/>
      <c r="G21" s="10"/>
      <c r="H21" s="10"/>
      <c r="I21" s="10"/>
    </row>
    <row r="22" spans="2:9" ht="21.95" customHeight="1" x14ac:dyDescent="0.2">
      <c r="B22" s="10"/>
      <c r="C22" s="10"/>
      <c r="D22" s="10"/>
      <c r="H22" s="10"/>
      <c r="I22" s="10"/>
    </row>
    <row r="23" spans="2:9" ht="21.95" customHeight="1" x14ac:dyDescent="0.2">
      <c r="B23" s="10"/>
      <c r="C23" s="10"/>
      <c r="D23" s="10"/>
      <c r="E23" s="22"/>
      <c r="F23" s="10"/>
      <c r="G23" s="10"/>
      <c r="H23" s="10"/>
      <c r="I23" s="10"/>
    </row>
  </sheetData>
  <mergeCells count="1">
    <mergeCell ref="B15:E15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3 Location Mean</vt:lpstr>
      <vt:lpstr>State Wheat 2024</vt:lpstr>
      <vt:lpstr>Wheat Details</vt:lpstr>
      <vt:lpstr>Barley Details</vt:lpstr>
      <vt:lpstr>Georgetown</vt:lpstr>
      <vt:lpstr>Selbyville</vt:lpstr>
      <vt:lpstr>Middletown</vt:lpstr>
      <vt:lpstr>Barley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isaacs</dc:creator>
  <cp:lastModifiedBy>Stacy Burwick</cp:lastModifiedBy>
  <cp:lastPrinted>2024-07-17T18:33:45Z</cp:lastPrinted>
  <dcterms:created xsi:type="dcterms:W3CDTF">2024-07-08T17:25:11Z</dcterms:created>
  <dcterms:modified xsi:type="dcterms:W3CDTF">2024-07-17T18:36:02Z</dcterms:modified>
</cp:coreProperties>
</file>