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0" windowHeight="790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H27" i="2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<sst xmlns="http://schemas.openxmlformats.org/spreadsheetml/2006/main" count="85" uniqueCount="74">
  <si>
    <t>Variety</t>
  </si>
  <si>
    <t>AvgYld</t>
  </si>
  <si>
    <t>MOIST</t>
  </si>
  <si>
    <t>TWT</t>
  </si>
  <si>
    <t>Dyer</t>
  </si>
  <si>
    <t>Fayette</t>
  </si>
  <si>
    <t>Gibson</t>
  </si>
  <si>
    <t>Haywood</t>
  </si>
  <si>
    <t>Henry</t>
  </si>
  <si>
    <t>Madison</t>
  </si>
  <si>
    <t>Weakley</t>
  </si>
  <si>
    <t>WTREC</t>
  </si>
  <si>
    <t>USG 3352</t>
  </si>
  <si>
    <t>A</t>
  </si>
  <si>
    <t>Beck's 732</t>
  </si>
  <si>
    <t>AB</t>
  </si>
  <si>
    <t>Progeny #Buster</t>
  </si>
  <si>
    <t>ABC</t>
  </si>
  <si>
    <t>AgriMaxx 513</t>
  </si>
  <si>
    <t>ABCD</t>
  </si>
  <si>
    <t>Progeny #Bingo</t>
  </si>
  <si>
    <t>Dyna-Gro 9231</t>
  </si>
  <si>
    <t>Beck's 724</t>
  </si>
  <si>
    <t>AgriMaxx 525</t>
  </si>
  <si>
    <t>Dyna-Gro 9172</t>
  </si>
  <si>
    <t>ABCDE</t>
  </si>
  <si>
    <t>Dyna-Gro 9393</t>
  </si>
  <si>
    <t>Dyna-Gro 9151</t>
  </si>
  <si>
    <t>GroPro SY Viper</t>
  </si>
  <si>
    <t>USG 3783</t>
  </si>
  <si>
    <t>Croplan 8081</t>
  </si>
  <si>
    <t>GroPro 747</t>
  </si>
  <si>
    <t>USG 3463</t>
  </si>
  <si>
    <t>BCDE</t>
  </si>
  <si>
    <t>Croplan 8045</t>
  </si>
  <si>
    <t>CDEF</t>
  </si>
  <si>
    <t>Croplan 8022</t>
  </si>
  <si>
    <t>DEF</t>
  </si>
  <si>
    <t>Progeny #Chad</t>
  </si>
  <si>
    <t>EF</t>
  </si>
  <si>
    <t>GroPro 348</t>
  </si>
  <si>
    <t>F</t>
  </si>
  <si>
    <t>AgriMaxx 503</t>
  </si>
  <si>
    <t>MS</t>
  </si>
  <si>
    <t>bu/ac</t>
  </si>
  <si>
    <t>%</t>
  </si>
  <si>
    <t>lb/bu</t>
  </si>
  <si>
    <t xml:space="preserve">Yields have been adjusted to 13.5% moisture.  Each variety was evaluated in a large strip-plot at each  </t>
  </si>
  <si>
    <t xml:space="preserve">location, thus each county test was considered as one replication of the test in calculating the average yield </t>
  </si>
  <si>
    <t xml:space="preserve">Statistical analysis conducted at 95% confidence interval. Varieties with the same MS letter are not significantly different. </t>
  </si>
  <si>
    <t>% ≥ Avg. is the % of locations that variety is at or above the field average. * indicates consecutive years in 'A' group</t>
  </si>
  <si>
    <t>Programs in agriculture and natural resources, 4-H youth development, family and consumer sciences, and resource development</t>
  </si>
  <si>
    <t xml:space="preserve">              University of Tennessee Institute of Agriculture, U.S. Department of Agriculture and county governments cooperating.</t>
  </si>
  <si>
    <t xml:space="preserve">                                                            UT Extension provides equal opportunities in programs and employment.</t>
  </si>
  <si>
    <t>Averages</t>
  </si>
  <si>
    <t>N= 36.32359</t>
  </si>
  <si>
    <t>W= -88.50163</t>
  </si>
  <si>
    <t>N= 35.75258</t>
  </si>
  <si>
    <t>W= -88.88667</t>
  </si>
  <si>
    <t>N=35.732231</t>
  </si>
  <si>
    <t>W=89.177823</t>
  </si>
  <si>
    <t>N= 35.9138790</t>
  </si>
  <si>
    <t>W= -88.6883696</t>
  </si>
  <si>
    <t>N=35.91497</t>
  </si>
  <si>
    <t>W=-89.28791</t>
  </si>
  <si>
    <t>N=35.619394</t>
  </si>
  <si>
    <t>W=-88.848864</t>
  </si>
  <si>
    <t>N=36.359994</t>
  </si>
  <si>
    <t>W=-88.454283</t>
  </si>
  <si>
    <t>N=35.140839</t>
  </si>
  <si>
    <t>W=-89.213614</t>
  </si>
  <si>
    <t>2022/2023 Standard Wheat Test</t>
  </si>
  <si>
    <t>(21 Varieties x 8 Locations)</t>
  </si>
  <si>
    <t>Official test weight of No. 2 wheat=58 lbs/bu. TWT = Avg. Test Wt. lbs./bu @ 6 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</si>
</sst>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MS Sans Serif"/>
    </font>
    <font>
      <sz val="10"/>
      <color theme="1"/>
      <name val="Calibri"/>
      <family val="2"/>
      <scheme val="minor"/>
    </font>
    <font>
      <sz val="6"/>
      <name val="MS Sans Serif"/>
      <family val="2"/>
    </font>
    <font>
      <sz val="6"/>
      <name val="MS Sans Serif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0" fontId="18" fillId="0" borderId="0" xfId="0" applyFont="1"/>
    <xf numFmtId="0" fontId="16" fillId="0" borderId="0" xfId="0" applyFont="1"/>
    <xf numFmtId="0" fontId="20" fillId="0" borderId="0" xfId="42" quotePrefix="1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0" fillId="0" borderId="0" xfId="42" applyNumberFormat="1" applyFont="1" applyBorder="1" applyAlignment="1">
      <alignment vertical="center"/>
    </xf>
    <xf numFmtId="1" fontId="20" fillId="0" borderId="0" xfId="42" quotePrefix="1" applyNumberFormat="1" applyFont="1" applyBorder="1" applyAlignment="1">
      <alignment horizontal="center" vertical="center"/>
    </xf>
    <xf numFmtId="164" fontId="20" fillId="0" borderId="0" xfId="42" quotePrefix="1" applyNumberFormat="1" applyFont="1" applyBorder="1" applyAlignment="1">
      <alignment horizontal="center" vertical="center"/>
    </xf>
    <xf numFmtId="164" fontId="20" fillId="0" borderId="0" xfId="43" quotePrefix="1" applyNumberFormat="1" applyFont="1" applyBorder="1" applyAlignment="1">
      <alignment horizontal="center" vertical="center"/>
    </xf>
    <xf numFmtId="0" fontId="23" fillId="0" borderId="0" xfId="43" applyFont="1" applyAlignment="1">
      <alignment vertical="center"/>
    </xf>
    <xf numFmtId="0" fontId="24" fillId="0" borderId="0" xfId="43" applyFont="1" applyAlignment="1">
      <alignment vertical="center"/>
    </xf>
    <xf numFmtId="0" fontId="0" fillId="0" borderId="0" xfId="0"/>
    <xf numFmtId="0" fontId="0" fillId="33" borderId="10" xfId="0" applyFill="1" applyBorder="1"/>
    <xf numFmtId="164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" fontId="0" fillId="33" borderId="10" xfId="0" applyNumberFormat="1" applyFill="1" applyBorder="1" applyAlignment="1">
      <alignment horizontal="center" vertical="center"/>
    </xf>
    <xf numFmtId="0" fontId="0" fillId="34" borderId="10" xfId="0" applyFill="1" applyBorder="1"/>
    <xf numFmtId="164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1" fontId="0" fillId="34" borderId="10" xfId="0" applyNumberFormat="1" applyFill="1" applyBorder="1" applyAlignment="1">
      <alignment horizontal="center" vertical="center"/>
    </xf>
    <xf numFmtId="0" fontId="25" fillId="0" borderId="0" xfId="0" applyFont="1"/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16" fontId="26" fillId="0" borderId="10" xfId="0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2" xfId="42"/>
    <cellStyle name="Normal_Sheet1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38" sqref="A38"/>
    </sheetView>
  </sheetViews>
  <sheetFormatPr defaultRowHeight="15" x14ac:dyDescent="0.25"/>
  <cols>
    <col min="2" max="2" width="17" customWidth="1"/>
    <col min="4" max="13" width="9.5703125" customWidth="1"/>
  </cols>
  <sheetData>
    <row r="1" spans="1:13" ht="18.75" x14ac:dyDescent="0.3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72</v>
      </c>
      <c r="B2" s="3"/>
      <c r="C2" s="3"/>
      <c r="D2" s="3"/>
      <c r="E2" s="3"/>
      <c r="F2" s="23" t="s">
        <v>63</v>
      </c>
      <c r="G2" s="23" t="s">
        <v>69</v>
      </c>
      <c r="H2" s="23" t="s">
        <v>61</v>
      </c>
      <c r="I2" s="23" t="s">
        <v>59</v>
      </c>
      <c r="J2" s="23" t="s">
        <v>67</v>
      </c>
      <c r="K2" s="23" t="s">
        <v>57</v>
      </c>
      <c r="L2" s="23" t="s">
        <v>55</v>
      </c>
      <c r="M2" s="23" t="s">
        <v>65</v>
      </c>
    </row>
    <row r="3" spans="1:13" x14ac:dyDescent="0.25">
      <c r="A3" s="3"/>
      <c r="B3" s="3"/>
      <c r="C3" s="3"/>
      <c r="D3" s="3"/>
      <c r="E3" s="3"/>
      <c r="F3" s="23" t="s">
        <v>64</v>
      </c>
      <c r="G3" s="23" t="s">
        <v>70</v>
      </c>
      <c r="H3" s="23" t="s">
        <v>62</v>
      </c>
      <c r="I3" s="23" t="s">
        <v>60</v>
      </c>
      <c r="J3" s="23" t="s">
        <v>68</v>
      </c>
      <c r="K3" s="23" t="s">
        <v>58</v>
      </c>
      <c r="L3" s="23" t="s">
        <v>56</v>
      </c>
      <c r="M3" s="23" t="s">
        <v>66</v>
      </c>
    </row>
    <row r="4" spans="1:13" x14ac:dyDescent="0.25">
      <c r="A4" s="24" t="s">
        <v>43</v>
      </c>
      <c r="B4" s="24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</row>
    <row r="5" spans="1:13" ht="12.75" customHeight="1" x14ac:dyDescent="0.25">
      <c r="A5" s="24"/>
      <c r="B5" s="24"/>
      <c r="C5" s="25" t="s">
        <v>44</v>
      </c>
      <c r="D5" s="25" t="s">
        <v>45</v>
      </c>
      <c r="E5" s="25" t="s">
        <v>46</v>
      </c>
      <c r="F5" s="26">
        <v>45232</v>
      </c>
      <c r="G5" s="26">
        <v>45241</v>
      </c>
      <c r="H5" s="26">
        <v>45246</v>
      </c>
      <c r="I5" s="26">
        <v>45244</v>
      </c>
      <c r="J5" s="26">
        <v>45220</v>
      </c>
      <c r="K5" s="26">
        <v>45240</v>
      </c>
      <c r="L5" s="26">
        <v>45226</v>
      </c>
      <c r="M5" s="26">
        <v>45214</v>
      </c>
    </row>
    <row r="6" spans="1:13" ht="12.75" customHeight="1" x14ac:dyDescent="0.25">
      <c r="A6" s="19" t="s">
        <v>13</v>
      </c>
      <c r="B6" s="19" t="s">
        <v>12</v>
      </c>
      <c r="C6" s="20">
        <v>99.2</v>
      </c>
      <c r="D6" s="21">
        <v>11.6988</v>
      </c>
      <c r="E6" s="21">
        <v>57.84</v>
      </c>
      <c r="F6" s="22">
        <v>142.04121649999999</v>
      </c>
      <c r="G6" s="22">
        <v>87.502221149999997</v>
      </c>
      <c r="H6" s="22">
        <v>65.877245490000007</v>
      </c>
      <c r="I6" s="22">
        <v>111.2618592</v>
      </c>
      <c r="J6" s="22">
        <v>83.708158109999999</v>
      </c>
      <c r="K6" s="22">
        <v>107.04542739999999</v>
      </c>
      <c r="L6" s="22">
        <v>94.78</v>
      </c>
      <c r="M6" s="22">
        <v>101.608642</v>
      </c>
    </row>
    <row r="7" spans="1:13" ht="12.75" customHeight="1" x14ac:dyDescent="0.25">
      <c r="A7" s="15" t="s">
        <v>15</v>
      </c>
      <c r="B7" s="15" t="s">
        <v>14</v>
      </c>
      <c r="C7" s="16">
        <v>96.9</v>
      </c>
      <c r="D7" s="17">
        <v>12.186299999999999</v>
      </c>
      <c r="E7" s="17">
        <v>56.16</v>
      </c>
      <c r="F7" s="18">
        <v>134.1639442</v>
      </c>
      <c r="G7" s="18">
        <v>81</v>
      </c>
      <c r="H7" s="18">
        <v>60.206242770000003</v>
      </c>
      <c r="I7" s="18">
        <v>108.25773890000001</v>
      </c>
      <c r="J7" s="18">
        <v>78.967369289999993</v>
      </c>
      <c r="K7" s="18">
        <v>102.7252084</v>
      </c>
      <c r="L7" s="18">
        <v>116.37</v>
      </c>
      <c r="M7" s="18">
        <v>93.044444440000007</v>
      </c>
    </row>
    <row r="8" spans="1:13" ht="12.75" customHeight="1" x14ac:dyDescent="0.25">
      <c r="A8" s="15" t="s">
        <v>17</v>
      </c>
      <c r="B8" s="15" t="s">
        <v>16</v>
      </c>
      <c r="C8" s="16">
        <v>96.4</v>
      </c>
      <c r="D8" s="17">
        <v>11.715</v>
      </c>
      <c r="E8" s="17">
        <v>58.4</v>
      </c>
      <c r="F8" s="18">
        <v>140.27606940000001</v>
      </c>
      <c r="G8" s="18">
        <v>90.272061660000006</v>
      </c>
      <c r="H8" s="18">
        <v>61.450255759999997</v>
      </c>
      <c r="I8" s="18">
        <v>105.30730010000001</v>
      </c>
      <c r="J8" s="18">
        <v>76.189364409999996</v>
      </c>
      <c r="K8" s="18">
        <v>103.555864</v>
      </c>
      <c r="L8" s="18">
        <v>106.67</v>
      </c>
      <c r="M8" s="18">
        <v>87.867901230000001</v>
      </c>
    </row>
    <row r="9" spans="1:13" ht="12.75" customHeight="1" x14ac:dyDescent="0.25">
      <c r="A9" s="15" t="s">
        <v>19</v>
      </c>
      <c r="B9" s="15" t="s">
        <v>18</v>
      </c>
      <c r="C9" s="16">
        <v>96.2</v>
      </c>
      <c r="D9" s="17">
        <v>11.835000000000001</v>
      </c>
      <c r="E9" s="17">
        <v>58.383333333000003</v>
      </c>
      <c r="F9" s="18">
        <v>137.0817438</v>
      </c>
      <c r="G9" s="18">
        <v>82.535650790000005</v>
      </c>
      <c r="H9" s="18">
        <v>62.337084490000002</v>
      </c>
      <c r="I9" s="18">
        <v>110.4443663</v>
      </c>
      <c r="J9" s="18">
        <v>74.948805109999995</v>
      </c>
      <c r="K9" s="18">
        <v>105.1617737</v>
      </c>
      <c r="L9" s="18">
        <v>109.62</v>
      </c>
      <c r="M9" s="18">
        <v>87.409876539999999</v>
      </c>
    </row>
    <row r="10" spans="1:13" ht="12.75" customHeight="1" x14ac:dyDescent="0.25">
      <c r="A10" s="15" t="s">
        <v>19</v>
      </c>
      <c r="B10" s="15" t="s">
        <v>20</v>
      </c>
      <c r="C10" s="16">
        <v>95.9</v>
      </c>
      <c r="D10" s="17">
        <v>11.768800000000001</v>
      </c>
      <c r="E10" s="17">
        <v>57.133333333000003</v>
      </c>
      <c r="F10" s="18">
        <v>138.1613514</v>
      </c>
      <c r="G10" s="18">
        <v>93.315842430000004</v>
      </c>
      <c r="H10" s="18">
        <v>66.10003854</v>
      </c>
      <c r="I10" s="18">
        <v>107.1176456</v>
      </c>
      <c r="J10" s="18">
        <v>76.756640809999993</v>
      </c>
      <c r="K10" s="18">
        <v>103.237627</v>
      </c>
      <c r="L10" s="18">
        <v>88.4</v>
      </c>
      <c r="M10" s="18">
        <v>94.450617280000003</v>
      </c>
    </row>
    <row r="11" spans="1:13" ht="12.75" customHeight="1" x14ac:dyDescent="0.25">
      <c r="A11" s="15" t="s">
        <v>19</v>
      </c>
      <c r="B11" s="15" t="s">
        <v>21</v>
      </c>
      <c r="C11" s="16">
        <v>95.4</v>
      </c>
      <c r="D11" s="17">
        <v>11.567500000000001</v>
      </c>
      <c r="E11" s="17">
        <v>57.68</v>
      </c>
      <c r="F11" s="18">
        <v>137.0626345</v>
      </c>
      <c r="G11" s="18">
        <v>82.07079512</v>
      </c>
      <c r="H11" s="18">
        <v>57.011257690000001</v>
      </c>
      <c r="I11" s="18">
        <v>105.5089041</v>
      </c>
      <c r="J11" s="18">
        <v>78.566382970000006</v>
      </c>
      <c r="K11" s="18">
        <v>100.3810405</v>
      </c>
      <c r="L11" s="18">
        <v>105.35</v>
      </c>
      <c r="M11" s="18">
        <v>97.130864200000005</v>
      </c>
    </row>
    <row r="12" spans="1:13" ht="12.75" customHeight="1" x14ac:dyDescent="0.25">
      <c r="A12" s="15" t="s">
        <v>19</v>
      </c>
      <c r="B12" s="15" t="s">
        <v>22</v>
      </c>
      <c r="C12" s="16">
        <v>94.9</v>
      </c>
      <c r="D12" s="17">
        <v>11.911300000000001</v>
      </c>
      <c r="E12" s="17">
        <v>59.966666666999998</v>
      </c>
      <c r="F12" s="18">
        <v>135.89094220000001</v>
      </c>
      <c r="G12" s="18">
        <v>73.795545279999999</v>
      </c>
      <c r="H12" s="18">
        <v>65.935498719999998</v>
      </c>
      <c r="I12" s="18">
        <v>105.99288989999999</v>
      </c>
      <c r="J12" s="18">
        <v>84.125807870000003</v>
      </c>
      <c r="K12" s="18">
        <v>101.0326072</v>
      </c>
      <c r="L12" s="18">
        <v>106.62</v>
      </c>
      <c r="M12" s="18">
        <v>86</v>
      </c>
    </row>
    <row r="13" spans="1:13" ht="12.75" customHeight="1" x14ac:dyDescent="0.25">
      <c r="A13" s="15" t="s">
        <v>19</v>
      </c>
      <c r="B13" s="15" t="s">
        <v>23</v>
      </c>
      <c r="C13" s="16">
        <v>94.5</v>
      </c>
      <c r="D13" s="17">
        <v>12.4063</v>
      </c>
      <c r="E13" s="17">
        <v>58.033333333000002</v>
      </c>
      <c r="F13" s="18">
        <v>138.27164590000001</v>
      </c>
      <c r="G13" s="18">
        <v>79.409572249999997</v>
      </c>
      <c r="H13" s="18">
        <v>57.492868790000003</v>
      </c>
      <c r="I13" s="18">
        <v>112.6722347</v>
      </c>
      <c r="J13" s="18">
        <v>69.84360642</v>
      </c>
      <c r="K13" s="18">
        <v>103.7647703</v>
      </c>
      <c r="L13" s="18">
        <v>102.12</v>
      </c>
      <c r="M13" s="18">
        <v>92.033333330000005</v>
      </c>
    </row>
    <row r="14" spans="1:13" ht="12.75" customHeight="1" x14ac:dyDescent="0.25">
      <c r="A14" s="15" t="s">
        <v>25</v>
      </c>
      <c r="B14" s="15" t="s">
        <v>24</v>
      </c>
      <c r="C14" s="16">
        <v>93.8</v>
      </c>
      <c r="D14" s="17">
        <v>11.895</v>
      </c>
      <c r="E14" s="17">
        <v>57.32</v>
      </c>
      <c r="F14" s="18">
        <v>140.23858580000001</v>
      </c>
      <c r="G14" s="18">
        <v>72.927040059999996</v>
      </c>
      <c r="H14" s="18">
        <v>61.731429779999999</v>
      </c>
      <c r="I14" s="18">
        <v>107.2592626</v>
      </c>
      <c r="J14" s="18">
        <v>72.94753566</v>
      </c>
      <c r="K14" s="18">
        <v>104.2046699</v>
      </c>
      <c r="L14" s="18">
        <v>102.84</v>
      </c>
      <c r="M14" s="18">
        <v>88.055555560000002</v>
      </c>
    </row>
    <row r="15" spans="1:13" ht="12.75" customHeight="1" x14ac:dyDescent="0.25">
      <c r="A15" s="15" t="s">
        <v>25</v>
      </c>
      <c r="B15" s="15" t="s">
        <v>26</v>
      </c>
      <c r="C15" s="16">
        <v>93.3</v>
      </c>
      <c r="D15" s="17">
        <v>11.2188</v>
      </c>
      <c r="E15" s="17">
        <v>58.92</v>
      </c>
      <c r="F15" s="18">
        <v>139.2356403</v>
      </c>
      <c r="G15" s="18">
        <v>89.710893729999995</v>
      </c>
      <c r="H15" s="18">
        <v>63.513646369999996</v>
      </c>
      <c r="I15" s="18">
        <v>108.8763546</v>
      </c>
      <c r="J15" s="18">
        <v>64.594171939999995</v>
      </c>
      <c r="K15" s="18">
        <v>100.4167478</v>
      </c>
      <c r="L15" s="18">
        <v>93.5</v>
      </c>
      <c r="M15" s="18">
        <v>86.853086419999997</v>
      </c>
    </row>
    <row r="16" spans="1:13" ht="12.75" customHeight="1" x14ac:dyDescent="0.25">
      <c r="A16" s="15" t="s">
        <v>25</v>
      </c>
      <c r="B16" s="15" t="s">
        <v>27</v>
      </c>
      <c r="C16" s="16">
        <v>92.6</v>
      </c>
      <c r="D16" s="17">
        <v>12.581300000000001</v>
      </c>
      <c r="E16" s="17">
        <v>59.12</v>
      </c>
      <c r="F16" s="18">
        <v>138.40024070000001</v>
      </c>
      <c r="G16" s="18">
        <v>85.692923690000001</v>
      </c>
      <c r="H16" s="18">
        <v>58.639537570000002</v>
      </c>
      <c r="I16" s="18">
        <v>106.88553690000001</v>
      </c>
      <c r="J16" s="18">
        <v>70.731617650000004</v>
      </c>
      <c r="K16" s="18">
        <v>102.5895573</v>
      </c>
      <c r="L16" s="18">
        <v>91.64</v>
      </c>
      <c r="M16" s="18">
        <v>86.132098769999999</v>
      </c>
    </row>
    <row r="17" spans="1:13" ht="12.75" customHeight="1" x14ac:dyDescent="0.25">
      <c r="A17" s="15" t="s">
        <v>25</v>
      </c>
      <c r="B17" s="15" t="s">
        <v>28</v>
      </c>
      <c r="C17" s="16">
        <v>92.5</v>
      </c>
      <c r="D17" s="17">
        <v>12.14</v>
      </c>
      <c r="E17" s="17">
        <v>58.883333333000003</v>
      </c>
      <c r="F17" s="18">
        <v>130.398312</v>
      </c>
      <c r="G17" s="18">
        <v>72.345142129999999</v>
      </c>
      <c r="H17" s="18">
        <v>60.735631750000003</v>
      </c>
      <c r="I17" s="18">
        <v>99.96266541</v>
      </c>
      <c r="J17" s="18">
        <v>76.095045110000001</v>
      </c>
      <c r="K17" s="18">
        <v>101.4493155</v>
      </c>
      <c r="L17" s="18">
        <v>112.26</v>
      </c>
      <c r="M17" s="18">
        <v>86.6962963</v>
      </c>
    </row>
    <row r="18" spans="1:13" ht="12.75" customHeight="1" x14ac:dyDescent="0.25">
      <c r="A18" s="19" t="s">
        <v>25</v>
      </c>
      <c r="B18" s="19" t="s">
        <v>29</v>
      </c>
      <c r="C18" s="20">
        <v>92.1</v>
      </c>
      <c r="D18" s="21">
        <v>12.0525</v>
      </c>
      <c r="E18" s="21">
        <v>58.02</v>
      </c>
      <c r="F18" s="22">
        <v>135.62628609999999</v>
      </c>
      <c r="G18" s="22">
        <v>69.453533719999996</v>
      </c>
      <c r="H18" s="22">
        <v>64.369815500000001</v>
      </c>
      <c r="I18" s="22">
        <v>96.331067750000003</v>
      </c>
      <c r="J18" s="22">
        <v>62.93298927</v>
      </c>
      <c r="K18" s="22">
        <v>104.5466504</v>
      </c>
      <c r="L18" s="22">
        <v>108.46</v>
      </c>
      <c r="M18" s="22">
        <v>94.987654320000004</v>
      </c>
    </row>
    <row r="19" spans="1:13" ht="12.75" customHeight="1" x14ac:dyDescent="0.25">
      <c r="A19" s="15" t="s">
        <v>25</v>
      </c>
      <c r="B19" s="15" t="s">
        <v>30</v>
      </c>
      <c r="C19" s="16">
        <v>91.7</v>
      </c>
      <c r="D19" s="17">
        <v>11.6625</v>
      </c>
      <c r="E19" s="17">
        <v>59.18</v>
      </c>
      <c r="F19" s="18">
        <v>133.7671359</v>
      </c>
      <c r="G19" s="18">
        <v>78.235786770000004</v>
      </c>
      <c r="H19" s="18">
        <v>57.07283237</v>
      </c>
      <c r="I19" s="18">
        <v>96.935538750000006</v>
      </c>
      <c r="J19" s="18">
        <v>69.455686839999998</v>
      </c>
      <c r="K19" s="18">
        <v>102.7846593</v>
      </c>
      <c r="L19" s="18">
        <v>106.73</v>
      </c>
      <c r="M19" s="18">
        <v>88.860493829999996</v>
      </c>
    </row>
    <row r="20" spans="1:13" ht="12.75" customHeight="1" x14ac:dyDescent="0.25">
      <c r="A20" s="15" t="s">
        <v>25</v>
      </c>
      <c r="B20" s="15" t="s">
        <v>31</v>
      </c>
      <c r="C20" s="16">
        <v>91.6</v>
      </c>
      <c r="D20" s="17">
        <v>11.3764</v>
      </c>
      <c r="E20" s="17">
        <v>55.783333333000002</v>
      </c>
      <c r="F20" s="18">
        <v>133.123603</v>
      </c>
      <c r="G20" s="18">
        <v>75.691477689999999</v>
      </c>
      <c r="H20" s="18">
        <v>63.955911</v>
      </c>
      <c r="I20" s="18">
        <v>103.6478594</v>
      </c>
      <c r="J20" s="18">
        <v>77.246160200000006</v>
      </c>
      <c r="K20" s="18">
        <v>96.308564039999993</v>
      </c>
      <c r="L20" s="18">
        <v>100.64</v>
      </c>
      <c r="M20" s="18">
        <v>81.835802470000004</v>
      </c>
    </row>
    <row r="21" spans="1:13" ht="12.75" customHeight="1" x14ac:dyDescent="0.25">
      <c r="A21" s="19" t="s">
        <v>33</v>
      </c>
      <c r="B21" s="19" t="s">
        <v>32</v>
      </c>
      <c r="C21" s="20">
        <v>91</v>
      </c>
      <c r="D21" s="21">
        <v>12.1038</v>
      </c>
      <c r="E21" s="21">
        <v>57.1</v>
      </c>
      <c r="F21" s="22">
        <v>136.04323460000001</v>
      </c>
      <c r="G21" s="22">
        <v>59.882954400000003</v>
      </c>
      <c r="H21" s="22">
        <v>64.376458420000006</v>
      </c>
      <c r="I21" s="22">
        <v>104.2004383</v>
      </c>
      <c r="J21" s="22">
        <v>71.749813739999993</v>
      </c>
      <c r="K21" s="22">
        <v>102.3200958</v>
      </c>
      <c r="L21" s="22">
        <v>102.5</v>
      </c>
      <c r="M21" s="22">
        <v>86.801234570000005</v>
      </c>
    </row>
    <row r="22" spans="1:13" ht="12.75" customHeight="1" x14ac:dyDescent="0.25">
      <c r="A22" s="15" t="s">
        <v>35</v>
      </c>
      <c r="B22" s="15" t="s">
        <v>34</v>
      </c>
      <c r="C22" s="16">
        <v>88.8</v>
      </c>
      <c r="D22" s="17">
        <v>12.2075</v>
      </c>
      <c r="E22" s="17">
        <v>57.42</v>
      </c>
      <c r="F22" s="18">
        <v>141.49476949999999</v>
      </c>
      <c r="G22" s="18">
        <v>51.017696749999999</v>
      </c>
      <c r="H22" s="18">
        <v>61.885366480000002</v>
      </c>
      <c r="I22" s="18">
        <v>89.802372000000005</v>
      </c>
      <c r="J22" s="18">
        <v>81.863751949999994</v>
      </c>
      <c r="K22" s="18">
        <v>100.7719805</v>
      </c>
      <c r="L22" s="18">
        <v>93.86</v>
      </c>
      <c r="M22" s="18">
        <v>89.607407409999993</v>
      </c>
    </row>
    <row r="23" spans="1:13" ht="12.75" customHeight="1" x14ac:dyDescent="0.25">
      <c r="A23" s="15" t="s">
        <v>37</v>
      </c>
      <c r="B23" s="15" t="s">
        <v>36</v>
      </c>
      <c r="C23" s="16">
        <v>88.7</v>
      </c>
      <c r="D23" s="17">
        <v>11.835000000000001</v>
      </c>
      <c r="E23" s="17">
        <v>53.3</v>
      </c>
      <c r="F23" s="18">
        <v>132.38545920000001</v>
      </c>
      <c r="G23" s="18">
        <v>71.396994219999996</v>
      </c>
      <c r="H23" s="18">
        <v>57.703398</v>
      </c>
      <c r="I23" s="18">
        <v>114.46434549999999</v>
      </c>
      <c r="J23" s="18">
        <v>65.419780220000007</v>
      </c>
      <c r="K23" s="18">
        <v>104.5902723</v>
      </c>
      <c r="L23" s="18">
        <v>75.98</v>
      </c>
      <c r="M23" s="18">
        <v>87.529629630000002</v>
      </c>
    </row>
    <row r="24" spans="1:13" ht="12.75" customHeight="1" x14ac:dyDescent="0.25">
      <c r="A24" s="15" t="s">
        <v>39</v>
      </c>
      <c r="B24" s="15" t="s">
        <v>38</v>
      </c>
      <c r="C24" s="16">
        <v>86.4</v>
      </c>
      <c r="D24" s="17">
        <v>11.9513</v>
      </c>
      <c r="E24" s="17">
        <v>57.333333332999999</v>
      </c>
      <c r="F24" s="18">
        <v>124.6775215</v>
      </c>
      <c r="G24" s="18">
        <v>76.666429519999994</v>
      </c>
      <c r="H24" s="18">
        <v>60.078494470000003</v>
      </c>
      <c r="I24" s="18">
        <v>99.96266541</v>
      </c>
      <c r="J24" s="18">
        <v>60.109877969999999</v>
      </c>
      <c r="K24" s="18">
        <v>94.969170980000001</v>
      </c>
      <c r="L24" s="18">
        <v>84.36</v>
      </c>
      <c r="M24" s="18">
        <v>90.165432100000004</v>
      </c>
    </row>
    <row r="25" spans="1:13" ht="12.75" customHeight="1" x14ac:dyDescent="0.25">
      <c r="A25" s="15" t="s">
        <v>41</v>
      </c>
      <c r="B25" s="15" t="s">
        <v>40</v>
      </c>
      <c r="C25" s="16">
        <v>82.8</v>
      </c>
      <c r="D25" s="17">
        <v>12.0738</v>
      </c>
      <c r="E25" s="17">
        <v>58.216666666999998</v>
      </c>
      <c r="F25" s="18">
        <v>125.7063824</v>
      </c>
      <c r="G25" s="18">
        <v>85.668310849999997</v>
      </c>
      <c r="H25" s="18">
        <v>47.672601159999999</v>
      </c>
      <c r="I25" s="18">
        <v>96.592658670000006</v>
      </c>
      <c r="J25" s="18">
        <v>49.033542349999998</v>
      </c>
      <c r="K25" s="18">
        <v>99.326937939999993</v>
      </c>
      <c r="L25" s="18">
        <v>80.48</v>
      </c>
      <c r="M25" s="18">
        <v>78.122222219999998</v>
      </c>
    </row>
    <row r="26" spans="1:13" ht="12.75" customHeight="1" x14ac:dyDescent="0.25">
      <c r="A26" s="15" t="s">
        <v>41</v>
      </c>
      <c r="B26" s="15" t="s">
        <v>42</v>
      </c>
      <c r="C26" s="16">
        <v>82.5</v>
      </c>
      <c r="D26" s="17">
        <v>11.945</v>
      </c>
      <c r="E26" s="17">
        <v>58.16</v>
      </c>
      <c r="F26" s="18">
        <v>146.8176345</v>
      </c>
      <c r="G26" s="18">
        <v>55.043576109999997</v>
      </c>
      <c r="H26" s="18">
        <v>61.395323990000001</v>
      </c>
      <c r="I26" s="18">
        <v>102.2919323</v>
      </c>
      <c r="J26" s="18">
        <v>46.830747449999997</v>
      </c>
      <c r="K26" s="18">
        <v>103.43751450000001</v>
      </c>
      <c r="L26" s="18">
        <v>50.08</v>
      </c>
      <c r="M26" s="18">
        <v>94.327160489999997</v>
      </c>
    </row>
    <row r="27" spans="1:13" x14ac:dyDescent="0.25">
      <c r="A27" s="14"/>
      <c r="B27" s="14" t="s">
        <v>54</v>
      </c>
      <c r="C27" s="1">
        <f>AVERAGE(C6:C26)</f>
        <v>92.24761904761904</v>
      </c>
      <c r="D27" s="1">
        <f t="shared" ref="D27:M27" si="0">AVERAGE(D6:D26)</f>
        <v>11.911042857142858</v>
      </c>
      <c r="E27" s="1">
        <f t="shared" si="0"/>
        <v>57.731111111047618</v>
      </c>
      <c r="F27" s="1">
        <f t="shared" si="0"/>
        <v>136.23163587619047</v>
      </c>
      <c r="G27" s="1">
        <f t="shared" si="0"/>
        <v>76.839735634285702</v>
      </c>
      <c r="H27" s="1">
        <f t="shared" si="0"/>
        <v>60.930520909999998</v>
      </c>
      <c r="I27" s="1">
        <f t="shared" si="0"/>
        <v>104.46550649476194</v>
      </c>
      <c r="J27" s="1">
        <f t="shared" si="0"/>
        <v>71.053183587619046</v>
      </c>
      <c r="K27" s="1">
        <f t="shared" si="0"/>
        <v>102.12478355999998</v>
      </c>
      <c r="L27" s="1">
        <f t="shared" si="0"/>
        <v>96.821904761904761</v>
      </c>
      <c r="M27" s="1">
        <f t="shared" si="0"/>
        <v>89.500940624285718</v>
      </c>
    </row>
    <row r="28" spans="1:13" ht="10.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A29" s="4" t="s">
        <v>47</v>
      </c>
      <c r="B29" s="8"/>
      <c r="C29" s="9"/>
      <c r="D29" s="10"/>
      <c r="E29" s="10"/>
      <c r="F29" s="10"/>
      <c r="G29" s="10"/>
      <c r="H29" s="10"/>
      <c r="I29" s="10"/>
      <c r="J29" s="14"/>
      <c r="K29" s="14"/>
      <c r="L29" s="14"/>
      <c r="M29" s="14"/>
    </row>
    <row r="30" spans="1:13" x14ac:dyDescent="0.25">
      <c r="A30" s="5" t="s">
        <v>48</v>
      </c>
      <c r="B30" s="6"/>
      <c r="C30" s="6"/>
      <c r="D30" s="11"/>
      <c r="E30" s="11"/>
      <c r="F30" s="11"/>
      <c r="G30" s="11"/>
      <c r="H30" s="11"/>
      <c r="I30" s="11"/>
      <c r="J30" s="14"/>
      <c r="K30" s="14"/>
      <c r="L30" s="14"/>
      <c r="M30" s="14"/>
    </row>
    <row r="31" spans="1:13" x14ac:dyDescent="0.25">
      <c r="A31" s="5" t="s">
        <v>49</v>
      </c>
      <c r="B31" s="5"/>
      <c r="C31" s="5"/>
      <c r="D31" s="11"/>
      <c r="E31" s="11"/>
      <c r="F31" s="7"/>
      <c r="G31" s="7"/>
      <c r="H31" s="7"/>
      <c r="I31" s="7"/>
      <c r="J31" s="14"/>
      <c r="K31" s="14"/>
      <c r="L31" s="14"/>
      <c r="M31" s="14"/>
    </row>
    <row r="32" spans="1:13" x14ac:dyDescent="0.25">
      <c r="A32" s="5" t="s">
        <v>73</v>
      </c>
      <c r="B32" s="5"/>
      <c r="C32" s="5"/>
      <c r="D32" s="5"/>
      <c r="E32" s="5"/>
      <c r="F32" s="5"/>
      <c r="G32" s="5"/>
      <c r="H32" s="5"/>
      <c r="I32" s="5"/>
      <c r="J32" s="14"/>
      <c r="K32" s="14"/>
      <c r="L32" s="14"/>
      <c r="M32" s="14"/>
    </row>
    <row r="33" spans="1:13" x14ac:dyDescent="0.25">
      <c r="A33" s="7" t="s">
        <v>50</v>
      </c>
      <c r="B33" s="14"/>
      <c r="C33" s="14"/>
      <c r="D33" s="14"/>
      <c r="E33" s="14"/>
      <c r="F33" s="14"/>
      <c r="G33" s="14"/>
      <c r="H33" s="14"/>
      <c r="I33" s="7"/>
      <c r="J33" s="14"/>
      <c r="K33" s="14"/>
      <c r="L33" s="14"/>
      <c r="M33" s="14"/>
    </row>
    <row r="34" spans="1:13" x14ac:dyDescent="0.25">
      <c r="A34" s="14"/>
      <c r="B34" s="12" t="s">
        <v>51</v>
      </c>
      <c r="C34" s="13"/>
      <c r="D34" s="13"/>
      <c r="E34" s="13"/>
      <c r="F34" s="13"/>
      <c r="G34" s="13"/>
      <c r="H34" s="13"/>
      <c r="I34" s="14"/>
      <c r="J34" s="14"/>
      <c r="K34" s="14"/>
      <c r="L34" s="14"/>
      <c r="M34" s="14"/>
    </row>
    <row r="35" spans="1:13" x14ac:dyDescent="0.25">
      <c r="A35" s="14"/>
      <c r="B35" s="13" t="s">
        <v>52</v>
      </c>
      <c r="C35" s="13"/>
      <c r="D35" s="13"/>
      <c r="E35" s="13"/>
      <c r="F35" s="13"/>
      <c r="G35" s="13"/>
      <c r="H35" s="13"/>
      <c r="I35" s="14"/>
      <c r="J35" s="14"/>
      <c r="K35" s="14"/>
      <c r="L35" s="14"/>
      <c r="M35" s="14"/>
    </row>
    <row r="36" spans="1:13" x14ac:dyDescent="0.25">
      <c r="A36" s="14"/>
      <c r="B36" s="13" t="s">
        <v>53</v>
      </c>
      <c r="C36" s="13"/>
      <c r="D36" s="13"/>
      <c r="E36" s="13"/>
      <c r="F36" s="13"/>
      <c r="G36" s="13"/>
      <c r="H36" s="13"/>
      <c r="I36" s="14"/>
      <c r="J36" s="14"/>
      <c r="K36" s="14"/>
      <c r="L36" s="14"/>
      <c r="M36" s="14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Blair</dc:creator>
  <cp:lastModifiedBy>Stacy Burwick</cp:lastModifiedBy>
  <dcterms:created xsi:type="dcterms:W3CDTF">2023-07-12T14:30:29Z</dcterms:created>
  <dcterms:modified xsi:type="dcterms:W3CDTF">2023-07-12T15:35:57Z</dcterms:modified>
</cp:coreProperties>
</file>